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585" windowWidth="22695" windowHeight="8385"/>
  </bookViews>
  <sheets>
    <sheet name="Документ" sheetId="2" r:id="rId1"/>
    <sheet name="Лист1" sheetId="3" r:id="rId2"/>
  </sheets>
  <definedNames>
    <definedName name="_xlnm._FilterDatabase" localSheetId="0" hidden="1">Документ!$A$17:$C$17</definedName>
    <definedName name="_xlnm.Print_Titles" localSheetId="0">Документ!$17:$17</definedName>
  </definedNames>
  <calcPr calcId="145621"/>
</workbook>
</file>

<file path=xl/calcChain.xml><?xml version="1.0" encoding="utf-8"?>
<calcChain xmlns="http://schemas.openxmlformats.org/spreadsheetml/2006/main">
  <c r="C219" i="2" l="1"/>
  <c r="B2" i="3" l="1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1" i="3"/>
</calcChain>
</file>

<file path=xl/sharedStrings.xml><?xml version="1.0" encoding="utf-8"?>
<sst xmlns="http://schemas.openxmlformats.org/spreadsheetml/2006/main" count="620" uniqueCount="461">
  <si>
    <t>Приложение 1</t>
  </si>
  <si>
    <t>к решению Совета депутатов</t>
  </si>
  <si>
    <t>муниципального образования</t>
  </si>
  <si>
    <t xml:space="preserve">"Муниципальный округ Шарканский </t>
  </si>
  <si>
    <t>район Удмуртской Республики"</t>
  </si>
  <si>
    <t>от  22.12.2022 года №15.02.</t>
  </si>
  <si>
    <t xml:space="preserve">Доходы бюджета муниципального образования "Муниципальный округ Шарканский район Удмуртской Республики" на 2023 год </t>
  </si>
  <si>
    <t>Единица измерения: руб.</t>
  </si>
  <si>
    <t>Код БКД</t>
  </si>
  <si>
    <t xml:space="preserve">Наименование </t>
  </si>
  <si>
    <t xml:space="preserve">Сумма на 2023 год </t>
  </si>
  <si>
    <t>1</t>
  </si>
  <si>
    <t>2</t>
  </si>
  <si>
    <t>3</t>
  </si>
  <si>
    <t>00010000000000000000</t>
  </si>
  <si>
    <t>НАЛОГОВЫЕ И НЕНАЛОГОВЫЕ ДОХОДЫ</t>
  </si>
  <si>
    <t>00010100000000000000</t>
  </si>
  <si>
    <t>НАЛОГИ НА ПРИБЫЛЬ, ДОХОДЫ</t>
  </si>
  <si>
    <t>00010102010010000110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</si>
  <si>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</si>
  <si>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18210102010011000110</t>
  </si>
  <si>
    <t>00010300000000000000</t>
  </si>
  <si>
    <t>НАЛОГИ НА ТОВАРЫ (РАБОТЫ, УСЛУГИ), РЕАЛИЗУЕМЫЕ НА ТЕРРИТОРИИ РОССИЙСКОЙ ФЕДЕРАЦИИ</t>
  </si>
  <si>
    <t>00010302231010000110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</si>
  <si>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</si>
  <si>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18210302231010000110</t>
  </si>
  <si>
    <t>00010302251010000110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</si>
  <si>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</si>
  <si>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18210302251010000110</t>
  </si>
  <si>
    <t>00010500000000000000</t>
  </si>
  <si>
    <t>НАЛОГИ НА СОВОКУПНЫЙ ДОХОД</t>
  </si>
  <si>
    <t>00010501011010000110</t>
  </si>
  <si>
    <t>Налог, взимаемый с налогоплательщиков, выбравших в качестве объекта налогообложения доходы</t>
  </si>
  <si>
    <t>18210501011011000110</t>
  </si>
  <si>
    <t>00010501021010000110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</si>
  <si>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</si>
  <si>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18210501021011000110</t>
  </si>
  <si>
    <t>00010503010010000110</t>
  </si>
  <si>
    <t>Единый сельскохозяйственный налог</t>
  </si>
  <si>
    <t>18210503010011000110</t>
  </si>
  <si>
    <t>00010504060020000110</t>
  </si>
  <si>
    <t>Налог, взимаемый в связи с применением патентной системы налогообложения, зачисляемый в бюджеты муниципальных округов</t>
  </si>
  <si>
    <t>18210504060021000110</t>
  </si>
  <si>
    <t>00010600000000000000</t>
  </si>
  <si>
    <t>НАЛОГИ НА ИМУЩЕСТВО</t>
  </si>
  <si>
    <t>00010601020140000110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</si>
  <si>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</si>
  <si>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18210601020141000110</t>
  </si>
  <si>
    <t>00010606032140000110</t>
  </si>
  <si>
    <t>Земельный налог с организаций, обладающих земельным участком, расположенным в границах муниципальных округов</t>
  </si>
  <si>
    <t>18210606032141000110</t>
  </si>
  <si>
    <t>00010606042140000110</t>
  </si>
  <si>
    <t>Земельный налог с физических лиц, обладающих земельным участком, расположенным в границах муниципальных округов</t>
  </si>
  <si>
    <t>18210606042141000110</t>
  </si>
  <si>
    <t>00010700000000000000</t>
  </si>
  <si>
    <t>НАЛОГИ, СБОРЫ И РЕГУЛЯРНЫЕ ПЛАТЕЖИ ЗА ПОЛЬЗОВАНИЕ ПРИРОДНЫМИ РЕСУРСАМИ</t>
  </si>
  <si>
    <t>00010701020010000110</t>
  </si>
  <si>
    <t>Налог на добычу общераспространенных полезных ископаемых</t>
  </si>
  <si>
    <t>18210701020011000110</t>
  </si>
  <si>
    <t>00010800000000000000</t>
  </si>
  <si>
    <t>ГОСУДАРСТВЕННАЯ ПОШЛИНА</t>
  </si>
  <si>
    <t>00010803010010000110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</si>
  <si>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</si>
  <si>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18210803010011000110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</si>
  <si>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</si>
  <si>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</si>
  <si>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00011105012140000120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</si>
  <si>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</si>
  <si>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73911105012140000120</t>
  </si>
  <si>
    <t>00011105024140000120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</si>
  <si>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</si>
  <si>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73911105024140000120</t>
  </si>
  <si>
    <t>00011105074140000120</t>
  </si>
  <si>
    <t>Доходы от сдачи в аренду имущества, составляющего казну муниципальных округов (за исключением земельных участков)</t>
  </si>
  <si>
    <t>73911105074140000120</t>
  </si>
  <si>
    <t>00011109044140000120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</si>
  <si>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</si>
  <si>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73911109044140000120</t>
  </si>
  <si>
    <t>00011200000000000000</t>
  </si>
  <si>
    <t>ПЛАТЕЖИ ПРИ ПОЛЬЗОВАНИИ ПРИРОДНЫМИ РЕСУРСАМИ</t>
  </si>
  <si>
    <t>00011201010010000120</t>
  </si>
  <si>
    <t>Плата за выбросы загрязняющих веществ в атмосферный воздух стационарными объектами</t>
  </si>
  <si>
    <t>04811201010016000120</t>
  </si>
  <si>
    <t>00011201030010000120</t>
  </si>
  <si>
    <t>Плата за сбросы загрязняющих веществ в водные объекты</t>
  </si>
  <si>
    <t>04811201030016000120</t>
  </si>
  <si>
    <t>00011201041010000120</t>
  </si>
  <si>
    <t>Плата за размещение отходов производства</t>
  </si>
  <si>
    <t>04811201041016000120</t>
  </si>
  <si>
    <t>00011201070010000120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</si>
  <si>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</si>
  <si>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04811201070016000120</t>
  </si>
  <si>
    <t>00011300000000000000</t>
  </si>
  <si>
    <t>ДОХОДЫ ОТ ОКАЗАНИЯ ПЛАТНЫХ УСЛУГ И КОМПЕНСАЦИИ ЗАТРАТ ГОСУДАРСТВА</t>
  </si>
  <si>
    <t>00011301994140000130</t>
  </si>
  <si>
    <t>Прочие доходы от оказания платных услуг (работ) получателями средств бюджетов муниципальных округов</t>
  </si>
  <si>
    <t>73911301994140002130</t>
  </si>
  <si>
    <t>73911301994140003130</t>
  </si>
  <si>
    <t>74511301994140006130</t>
  </si>
  <si>
    <t>00011400000000000000</t>
  </si>
  <si>
    <t>ДОХОДЫ ОТ ПРОДАЖИ МАТЕРИАЛЬНЫХ И НЕМАТЕРИАЛЬНЫХ АКТИВОВ</t>
  </si>
  <si>
    <t>00011402043140000410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</si>
  <si>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</si>
  <si>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73911402043140000410</t>
  </si>
  <si>
    <t>00011406012140000430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</si>
  <si>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</si>
  <si>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73911406012140000430</t>
  </si>
  <si>
    <t>00011600000000000000</t>
  </si>
  <si>
    <t>ШТРАФЫ, САНКЦИИ, ВОЗМЕЩЕНИЕ УЩЕРБА</t>
  </si>
  <si>
    <t>00011601053010000140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</si>
  <si>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</si>
  <si>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89711601053019000140</t>
  </si>
  <si>
    <t>00011601063010000140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</si>
  <si>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</si>
  <si>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89711601063010101140</t>
  </si>
  <si>
    <t>00011601073010000140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</si>
  <si>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</si>
  <si>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89711601073010027140</t>
  </si>
  <si>
    <t>00011601153010000140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</si>
  <si>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</si>
  <si>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89711601153019000140</t>
  </si>
  <si>
    <t>00011601173010000140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</si>
  <si>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</si>
  <si>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89711601173010007140</t>
  </si>
  <si>
    <t>00011601193010000140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</si>
  <si>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</si>
  <si>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89711601193010005140</t>
  </si>
  <si>
    <t>00011601203010000140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</si>
  <si>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</si>
  <si>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89711601203019000140</t>
  </si>
  <si>
    <t>00011602020020000140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</si>
  <si>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</si>
  <si>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73911602020020000140</t>
  </si>
  <si>
    <t>00011610123010000140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</si>
  <si>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</si>
  <si>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73911610123010141140</t>
  </si>
  <si>
    <t>00011611050010000140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</si>
  <si>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</si>
  <si>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84411611050010000140</t>
  </si>
  <si>
    <t>00011700000000000000</t>
  </si>
  <si>
    <t>ПРОЧИЕ НЕНАЛОГОВЫЕ ДОХОДЫ</t>
  </si>
  <si>
    <t>00011714020140000150</t>
  </si>
  <si>
    <t>Средства самообложения граждан, зачисляемые в бюджеты муниципальных округов</t>
  </si>
  <si>
    <t>74111714020140001150</t>
  </si>
  <si>
    <t>74111714020140002150</t>
  </si>
  <si>
    <t>74111714020140003150</t>
  </si>
  <si>
    <t>74111714020140004150</t>
  </si>
  <si>
    <t>74111714020140005150</t>
  </si>
  <si>
    <t>74111714020140006150</t>
  </si>
  <si>
    <t>74111714020140007150</t>
  </si>
  <si>
    <t>74111714020140008150</t>
  </si>
  <si>
    <t>74111714020140009150</t>
  </si>
  <si>
    <t>74111714020140010150</t>
  </si>
  <si>
    <t>74111714020140011150</t>
  </si>
  <si>
    <t>74111714020140012150</t>
  </si>
  <si>
    <t>74111714020140013150</t>
  </si>
  <si>
    <t>74111714020140014150</t>
  </si>
  <si>
    <t>74111714020140015150</t>
  </si>
  <si>
    <t>74111714020140016150</t>
  </si>
  <si>
    <t>74111714020140017150</t>
  </si>
  <si>
    <t>74111714020140018150</t>
  </si>
  <si>
    <t>74111714020140019150</t>
  </si>
  <si>
    <t>74111714020140020150</t>
  </si>
  <si>
    <t>74111714020140021150</t>
  </si>
  <si>
    <t>74111714020140022150</t>
  </si>
  <si>
    <t>74111714020140023150</t>
  </si>
  <si>
    <t>74111714020140024150</t>
  </si>
  <si>
    <t>74111714020140025150</t>
  </si>
  <si>
    <t>74111714020140026150</t>
  </si>
  <si>
    <t>74111714020140027150</t>
  </si>
  <si>
    <t>00011715020140000150</t>
  </si>
  <si>
    <t>Инициативные платежи, зачисляемые в бюджеты муниципальных округов</t>
  </si>
  <si>
    <t>74111715020140301150</t>
  </si>
  <si>
    <t>74111715020140302150</t>
  </si>
  <si>
    <t>74111715020140303150</t>
  </si>
  <si>
    <t>74111715020140304150</t>
  </si>
  <si>
    <t>74111715020140305150</t>
  </si>
  <si>
    <t>74111715020140306150</t>
  </si>
  <si>
    <t>74111715020140307150</t>
  </si>
  <si>
    <t>74111715020140308150</t>
  </si>
  <si>
    <t>74111715020140309150</t>
  </si>
  <si>
    <t>74111715020140310150</t>
  </si>
  <si>
    <t>74111715020140401150</t>
  </si>
  <si>
    <t>74111715020140402150</t>
  </si>
  <si>
    <t>74111715020140403150</t>
  </si>
  <si>
    <t>74111715020140404150</t>
  </si>
  <si>
    <t>74111715020140405150</t>
  </si>
  <si>
    <t>74111715020140406150</t>
  </si>
  <si>
    <t>74111715020140407150</t>
  </si>
  <si>
    <t>74111715020140408150</t>
  </si>
  <si>
    <t>74111715020140409150</t>
  </si>
  <si>
    <t>74111715020140410150</t>
  </si>
  <si>
    <t>00020000000000000000</t>
  </si>
  <si>
    <t>БЕЗВОЗМЕЗДНЫЕ ПОСТУПЛЕНИЯ</t>
  </si>
  <si>
    <t>00020200000000000000</t>
  </si>
  <si>
    <t>БЕЗВОЗМЕЗДНЫЕ ПОСТУПЛЕНИЯ ОТ ДРУГИХ БЮДЖЕТОВ БЮДЖЕТНОЙ СИСТЕМЫ РОССИЙСКОЙ ФЕДЕРАЦИИ</t>
  </si>
  <si>
    <t>00020215001140000150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</si>
  <si>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</si>
  <si>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75220215001140000150</t>
  </si>
  <si>
    <t>00020215002140000150</t>
  </si>
  <si>
    <t>Дотации бюджетам муниципальных округов на поддержку мер по обеспечению сбалансированности бюджетов</t>
  </si>
  <si>
    <t>75220215002140000150</t>
  </si>
  <si>
    <t>00020220299140000150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</si>
  <si>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</si>
  <si>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73920220299140000150</t>
  </si>
  <si>
    <t>00020220302140000150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</si>
  <si>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</si>
  <si>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73920220302140000150</t>
  </si>
  <si>
    <t>00020225098140000150</t>
  </si>
  <si>
    <t>Субсидии бюджетам муниципальных округов на обновление материально - 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</si>
  <si>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74520225098140000150</t>
  </si>
  <si>
    <t>00020225304140000150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</si>
  <si>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</si>
  <si>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74520225304140000150</t>
  </si>
  <si>
    <t>00020225467140000150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</si>
  <si>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</si>
  <si>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73920225467140000150</t>
  </si>
  <si>
    <t>00020225497140000150</t>
  </si>
  <si>
    <t>Субсидии бюджетам муниципальных округов на реализацию мероприятий по обеспечению жильем молодых семей</t>
  </si>
  <si>
    <t>73920225497140000150</t>
  </si>
  <si>
    <t>00020225519140000150</t>
  </si>
  <si>
    <t>Субсидии бюджетам муниципальных округов на поддержку отрасли культуры</t>
  </si>
  <si>
    <t>73920225519140000150</t>
  </si>
  <si>
    <t>00020225555140000150</t>
  </si>
  <si>
    <t>Субсидии бюджетам муниципальных округов на реализацию программ формирования современной городской среды</t>
  </si>
  <si>
    <t>74120225555140000150</t>
  </si>
  <si>
    <t>00020225576140000150</t>
  </si>
  <si>
    <t>Субсидии бюджетам муниципальных округов на обеспечение комплексного развития сельских территорий</t>
  </si>
  <si>
    <t>73920225576140000150</t>
  </si>
  <si>
    <t>00020225599140000150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</si>
  <si>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</si>
  <si>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73920225599140000150</t>
  </si>
  <si>
    <t>00020227576140000150</t>
  </si>
  <si>
    <t>Субсидии бюджетам муниципальных округов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</si>
  <si>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73920227576140000150</t>
  </si>
  <si>
    <t>00020229999140000150</t>
  </si>
  <si>
    <t>Прочие субсидии бюджетам муниципальных округов</t>
  </si>
  <si>
    <t>73920229999140102150</t>
  </si>
  <si>
    <t>73920229999140103150</t>
  </si>
  <si>
    <t>73920229999140105150</t>
  </si>
  <si>
    <t>73920229999140107150</t>
  </si>
  <si>
    <t>73920229999140109150</t>
  </si>
  <si>
    <t>74120229999140122150</t>
  </si>
  <si>
    <t>74520229999140106150</t>
  </si>
  <si>
    <t>74520229999140117150</t>
  </si>
  <si>
    <t>74520229999140119150</t>
  </si>
  <si>
    <t>00020230024140000150</t>
  </si>
  <si>
    <t>Субвенции бюджетам муниципальных округов на выполнение передаваемых полномочий субъектов Российской Федерации</t>
  </si>
  <si>
    <t>73920230024140203150</t>
  </si>
  <si>
    <t>73920230024140209150</t>
  </si>
  <si>
    <t>73920230024140215150</t>
  </si>
  <si>
    <t>73920230024140216150</t>
  </si>
  <si>
    <t>73920230024140218150</t>
  </si>
  <si>
    <t>73920230024140223150</t>
  </si>
  <si>
    <t>74120230024140222150</t>
  </si>
  <si>
    <t>74520230024140202150</t>
  </si>
  <si>
    <t>74520230024140205150</t>
  </si>
  <si>
    <t>74520230024140206150</t>
  </si>
  <si>
    <t>74520230024140208150</t>
  </si>
  <si>
    <t>74520230024140220150</t>
  </si>
  <si>
    <t>00020230029140000150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</si>
  <si>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</si>
  <si>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74520230029140000150</t>
  </si>
  <si>
    <t>00020235118140000150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</si>
  <si>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</si>
  <si>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73920235118140000150</t>
  </si>
  <si>
    <t>00020235120140000150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</si>
  <si>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</si>
  <si>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73920235120140000150</t>
  </si>
  <si>
    <t>00020235930140000150</t>
  </si>
  <si>
    <t>Субвенции бюджетам муниципальных округов на государственную регистрацию актов гражданского состояния</t>
  </si>
  <si>
    <t>73920235930140000150</t>
  </si>
  <si>
    <t>00020245303140000150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</si>
  <si>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</si>
  <si>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74520245303140000150</t>
  </si>
  <si>
    <t>00020245393140000150</t>
  </si>
  <si>
    <t>Межбюджетные трансферты, передаваемые бюджетам муниципальных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</si>
  <si>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73920245393140000150</t>
  </si>
  <si>
    <t>00020249999140000150</t>
  </si>
  <si>
    <t>Прочие межбюджетные трансферты. передаваемые бюджетам муниципальных округов</t>
  </si>
  <si>
    <t>73920249999140000150</t>
  </si>
  <si>
    <t>74520249999140000150</t>
  </si>
  <si>
    <t>00020400000000000000</t>
  </si>
  <si>
    <t>БЕЗВОЗМЕЗДНЫЕ ПОСТУПЛЕНИЯ ОТ НЕГОСУДАРСТВЕННЫХ ОРГАНИЗАЦИЙ</t>
  </si>
  <si>
    <t>00020404099140000150</t>
  </si>
  <si>
    <t>Прочие безвозмездные поступления от негосударственных организаций в бюджеты муниципальных округов</t>
  </si>
  <si>
    <t>73920404099140000150</t>
  </si>
  <si>
    <t>Итого:</t>
  </si>
  <si>
    <t>ИТОГО ДОХОДОВ</t>
  </si>
  <si>
    <t>ДЕФИЦИТ (-)</t>
  </si>
  <si>
    <t>БАЛАНС</t>
  </si>
  <si>
    <t>10000000000000000</t>
  </si>
  <si>
    <t>10100000000000000</t>
  </si>
  <si>
    <t>10102010010000110</t>
  </si>
  <si>
    <t>10102010011000110</t>
  </si>
  <si>
    <t>10300000000000000</t>
  </si>
  <si>
    <t>10302231010000110</t>
  </si>
  <si>
    <t>10302251010000110</t>
  </si>
  <si>
    <t>10500000000000000</t>
  </si>
  <si>
    <t>10501011010000110</t>
  </si>
  <si>
    <t>10501011011000110</t>
  </si>
  <si>
    <t>10501021010000110</t>
  </si>
  <si>
    <t>10501021011000110</t>
  </si>
  <si>
    <t>10503010010000110</t>
  </si>
  <si>
    <t>10503010011000110</t>
  </si>
  <si>
    <t>10504060020000110</t>
  </si>
  <si>
    <t>10504060021000110</t>
  </si>
  <si>
    <t>10600000000000000</t>
  </si>
  <si>
    <t>10601020140000110</t>
  </si>
  <si>
    <t>10601020141000110</t>
  </si>
  <si>
    <t>10606032140000110</t>
  </si>
  <si>
    <t>10606032141000110</t>
  </si>
  <si>
    <t>10606042140000110</t>
  </si>
  <si>
    <t>10606042141000110</t>
  </si>
  <si>
    <t>10700000000000000</t>
  </si>
  <si>
    <t>10701020010000110</t>
  </si>
  <si>
    <t>10701020011000110</t>
  </si>
  <si>
    <t>10800000000000000</t>
  </si>
  <si>
    <t>10803010010000110</t>
  </si>
  <si>
    <t>10803010011000110</t>
  </si>
  <si>
    <t>11100000000000000</t>
  </si>
  <si>
    <t>11105012140000120</t>
  </si>
  <si>
    <t>11105024140000120</t>
  </si>
  <si>
    <t>11105074140000120</t>
  </si>
  <si>
    <t>11109044140000120</t>
  </si>
  <si>
    <t>11200000000000000</t>
  </si>
  <si>
    <t>11201010010000120</t>
  </si>
  <si>
    <t>11201010016000120</t>
  </si>
  <si>
    <t>11201030010000120</t>
  </si>
  <si>
    <t>11201030016000120</t>
  </si>
  <si>
    <t>11201041010000120</t>
  </si>
  <si>
    <t>11201041016000120</t>
  </si>
  <si>
    <t>11201070010000120</t>
  </si>
  <si>
    <t>11201070016000120</t>
  </si>
  <si>
    <t>11300000000000000</t>
  </si>
  <si>
    <t>11301994140000130</t>
  </si>
  <si>
    <t>11301994140002130</t>
  </si>
  <si>
    <t>11301994140003130</t>
  </si>
  <si>
    <t>11301994140006130</t>
  </si>
  <si>
    <t>11400000000000000</t>
  </si>
  <si>
    <t>11402043140000410</t>
  </si>
  <si>
    <t>11406012140000430</t>
  </si>
  <si>
    <t>11600000000000000</t>
  </si>
  <si>
    <t>11601053010000140</t>
  </si>
  <si>
    <t>11601053019000140</t>
  </si>
  <si>
    <t>11601063010000140</t>
  </si>
  <si>
    <t>11601063010101140</t>
  </si>
  <si>
    <t>11601073010000140</t>
  </si>
  <si>
    <t>11601073010027140</t>
  </si>
  <si>
    <t>11601153010000140</t>
  </si>
  <si>
    <t>11601153019000140</t>
  </si>
  <si>
    <t>11601173010000140</t>
  </si>
  <si>
    <t>11601173010007140</t>
  </si>
  <si>
    <t>11601193010000140</t>
  </si>
  <si>
    <t>11601193010005140</t>
  </si>
  <si>
    <t>11601203010000140</t>
  </si>
  <si>
    <t>11601203019000140</t>
  </si>
  <si>
    <t>11602020020000140</t>
  </si>
  <si>
    <t>11610123010000140</t>
  </si>
  <si>
    <t>11610123010141140</t>
  </si>
  <si>
    <t>11611050010000140</t>
  </si>
  <si>
    <t>11700000000000000</t>
  </si>
  <si>
    <t>11714020140000150</t>
  </si>
  <si>
    <t>11714020140001150</t>
  </si>
  <si>
    <t>11714020140002150</t>
  </si>
  <si>
    <t>11714020140003150</t>
  </si>
  <si>
    <t>11714020140004150</t>
  </si>
  <si>
    <t>11714020140005150</t>
  </si>
  <si>
    <t>11714020140006150</t>
  </si>
  <si>
    <t>11714020140007150</t>
  </si>
  <si>
    <t>11714020140008150</t>
  </si>
  <si>
    <t>11714020140009150</t>
  </si>
  <si>
    <t>11714020140010150</t>
  </si>
  <si>
    <t>11714020140011150</t>
  </si>
  <si>
    <t>11714020140012150</t>
  </si>
  <si>
    <t>11714020140013150</t>
  </si>
  <si>
    <t>11714020140014150</t>
  </si>
  <si>
    <t>11714020140015150</t>
  </si>
  <si>
    <t>11714020140016150</t>
  </si>
  <si>
    <t>11714020140017150</t>
  </si>
  <si>
    <t>11714020140018150</t>
  </si>
  <si>
    <t>11714020140019150</t>
  </si>
  <si>
    <t>11714020140020150</t>
  </si>
  <si>
    <t>11714020140021150</t>
  </si>
  <si>
    <t>11714020140022150</t>
  </si>
  <si>
    <t>11714020140023150</t>
  </si>
  <si>
    <t>11714020140024150</t>
  </si>
  <si>
    <t>11714020140025150</t>
  </si>
  <si>
    <t>11714020140026150</t>
  </si>
  <si>
    <t>11714020140027150</t>
  </si>
  <si>
    <t>11715020140000150</t>
  </si>
  <si>
    <t>11715020140301150</t>
  </si>
  <si>
    <t>11715020140302150</t>
  </si>
  <si>
    <t>11715020140303150</t>
  </si>
  <si>
    <t>11715020140304150</t>
  </si>
  <si>
    <t>11715020140305150</t>
  </si>
  <si>
    <t>11715020140306150</t>
  </si>
  <si>
    <t>11715020140307150</t>
  </si>
  <si>
    <t>11715020140308150</t>
  </si>
  <si>
    <t>11715020140309150</t>
  </si>
  <si>
    <t>11715020140310150</t>
  </si>
  <si>
    <t>11715020140401150</t>
  </si>
  <si>
    <t>11715020140402150</t>
  </si>
  <si>
    <t>11715020140403150</t>
  </si>
  <si>
    <t>11715020140404150</t>
  </si>
  <si>
    <t>11715020140405150</t>
  </si>
  <si>
    <t>11715020140406150</t>
  </si>
  <si>
    <t>11715020140407150</t>
  </si>
  <si>
    <t>11715020140408150</t>
  </si>
  <si>
    <t>11715020140409150</t>
  </si>
  <si>
    <t>11715020140410150</t>
  </si>
  <si>
    <t>20000000000000000</t>
  </si>
  <si>
    <t>20200000000000000</t>
  </si>
  <si>
    <t>20215001140000150</t>
  </si>
  <si>
    <t>20215002140000150</t>
  </si>
  <si>
    <t>20220299140000150</t>
  </si>
  <si>
    <t>20220302140000150</t>
  </si>
  <si>
    <t>20225098140000150</t>
  </si>
  <si>
    <t>20225304140000150</t>
  </si>
  <si>
    <t>20225467140000150</t>
  </si>
  <si>
    <t>20225497140000150</t>
  </si>
  <si>
    <t>20225519140000150</t>
  </si>
  <si>
    <t>20225555140000150</t>
  </si>
  <si>
    <t>20225576140000150</t>
  </si>
  <si>
    <t>20225599140000150</t>
  </si>
  <si>
    <t>20227576140000150</t>
  </si>
  <si>
    <t>20229999140000150</t>
  </si>
  <si>
    <t>20229999140102150</t>
  </si>
  <si>
    <t>20229999140103150</t>
  </si>
  <si>
    <t>20229999140105150</t>
  </si>
  <si>
    <t>20229999140107150</t>
  </si>
  <si>
    <t>20229999140109150</t>
  </si>
  <si>
    <t>20229999140122150</t>
  </si>
  <si>
    <t>20229999140106150</t>
  </si>
  <si>
    <t>20229999140117150</t>
  </si>
  <si>
    <t>20229999140119150</t>
  </si>
  <si>
    <t>20230024140000150</t>
  </si>
  <si>
    <t>20230024140203150</t>
  </si>
  <si>
    <t>20230024140209150</t>
  </si>
  <si>
    <t>20230024140215150</t>
  </si>
  <si>
    <t>20230024140216150</t>
  </si>
  <si>
    <t>20230024140218150</t>
  </si>
  <si>
    <t>20230024140223150</t>
  </si>
  <si>
    <t>20230024140222150</t>
  </si>
  <si>
    <t>20230024140202150</t>
  </si>
  <si>
    <t>20230024140205150</t>
  </si>
  <si>
    <t>20230024140206150</t>
  </si>
  <si>
    <t>20230024140208150</t>
  </si>
  <si>
    <t>20230024140220150</t>
  </si>
  <si>
    <t>20230029140000150</t>
  </si>
  <si>
    <t>20235118140000150</t>
  </si>
  <si>
    <t>20235120140000150</t>
  </si>
  <si>
    <t>20235930140000150</t>
  </si>
  <si>
    <t>20245303140000150</t>
  </si>
  <si>
    <t>20245393140000150</t>
  </si>
  <si>
    <t>20249999140000150</t>
  </si>
  <si>
    <t>20400000000000000</t>
  </si>
  <si>
    <t>20404099140000150</t>
  </si>
  <si>
    <t>муниципального образования  "Муниципальный округ</t>
  </si>
  <si>
    <t>Шарканский район Удмуртской Республики"</t>
  </si>
  <si>
    <t>от __.____ 2023 г. № __.__.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</si>
</sst>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\#\,\#\#0\.00"/>
  </numFmts>
  <fonts count="14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B9CDE5"/>
      </patternFill>
    </fill>
    <fill>
      <patternFill patternType="solid">
        <fgColor rgb="FFDCE6F2"/>
      </patternFill>
    </fill>
    <fill>
      <patternFill patternType="solid">
        <fgColor rgb="FFF1F5F9"/>
      </patternFill>
    </fill>
    <fill>
      <patternFill patternType="solid">
        <fgColor rgb="FFFFD5AB"/>
      </patternFill>
    </fill>
  </fills>
  <borders count="28">
    <border>
      <left/>
      <right/>
      <top/>
      <bottom/>
      <diagonal/>
    </border>
    <border>
      <left/>
      <right/>
      <top/>
      <bottom/>
      <diagonal/>
    </border>
    <border>
      <left style="thin">
        <color rgb="FFA6A6A6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D9D9D9"/>
      </right>
      <top style="thin">
        <color rgb="FFA6A6A6"/>
      </top>
      <bottom style="thin">
        <color rgb="FFD9D9D9"/>
      </bottom>
      <diagonal/>
    </border>
    <border>
      <left style="thin">
        <color rgb="FFD9D9D9"/>
      </left>
      <right style="thin">
        <color rgb="FFA6A6A6"/>
      </right>
      <top style="thin">
        <color rgb="FFA6A6A6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95B3D7"/>
      </left>
      <right/>
      <top/>
      <bottom style="medium">
        <color rgb="FF95B3D7"/>
      </bottom>
      <diagonal/>
    </border>
    <border>
      <left/>
      <right/>
      <top/>
      <bottom style="medium">
        <color rgb="FF95B3D7"/>
      </bottom>
      <diagonal/>
    </border>
    <border>
      <left/>
      <right style="thin">
        <color rgb="FF95B3D7"/>
      </right>
      <top/>
      <bottom style="medium">
        <color rgb="FF95B3D7"/>
      </bottom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 style="thin">
        <color rgb="FFBFBFBF"/>
      </left>
      <right/>
      <top style="thin">
        <color rgb="FFBFBFBF"/>
      </top>
      <bottom style="medium">
        <color rgb="FFFAC090"/>
      </bottom>
      <diagonal/>
    </border>
    <border>
      <left/>
      <right/>
      <top style="thin">
        <color rgb="FFBFBFBF"/>
      </top>
      <bottom style="medium">
        <color rgb="FFFAC090"/>
      </bottom>
      <diagonal/>
    </border>
    <border>
      <left/>
      <right style="thin">
        <color rgb="FFBFBFBF"/>
      </right>
      <top style="thin">
        <color rgb="FFBFBFBF"/>
      </top>
      <bottom style="medium">
        <color rgb="FFFAC090"/>
      </bottom>
      <diagonal/>
    </border>
    <border>
      <left style="thin">
        <color rgb="FFFAC090"/>
      </left>
      <right/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 style="medium">
        <color rgb="FFFAC090"/>
      </bottom>
      <diagonal/>
    </border>
    <border>
      <left/>
      <right style="thin">
        <color rgb="FFFAC090"/>
      </right>
      <top style="medium">
        <color rgb="FFFAC090"/>
      </top>
      <bottom style="medium">
        <color rgb="FFFAC090"/>
      </bottom>
      <diagonal/>
    </border>
    <border>
      <left/>
      <right/>
      <top style="medium">
        <color rgb="FFFAC09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/>
      <diagonal/>
    </border>
    <border>
      <left style="thin">
        <color rgb="FFD9D9D9"/>
      </left>
      <right style="thin">
        <color rgb="FFA6A6A6"/>
      </right>
      <top style="thin">
        <color rgb="FFD9D9D9"/>
      </top>
      <bottom/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right" vertical="top" wrapText="1"/>
    </xf>
    <xf numFmtId="49" fontId="3" fillId="0" borderId="2">
      <alignment horizontal="center" vertical="center" wrapText="1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49" fontId="3" fillId="0" borderId="5">
      <alignment horizontal="center" vertical="center" wrapText="1"/>
    </xf>
    <xf numFmtId="49" fontId="3" fillId="0" borderId="6">
      <alignment horizontal="center" vertical="center" wrapText="1"/>
    </xf>
    <xf numFmtId="49" fontId="3" fillId="0" borderId="7">
      <alignment horizontal="center" vertical="center" wrapText="1"/>
    </xf>
    <xf numFmtId="49" fontId="4" fillId="2" borderId="8">
      <alignment horizontal="center" vertical="top" shrinkToFit="1"/>
    </xf>
    <xf numFmtId="0" fontId="4" fillId="2" borderId="9">
      <alignment horizontal="left" vertical="top" wrapText="1"/>
    </xf>
    <xf numFmtId="164" fontId="4" fillId="2" borderId="10">
      <alignment horizontal="right" vertical="top" shrinkToFit="1"/>
    </xf>
    <xf numFmtId="49" fontId="3" fillId="3" borderId="11">
      <alignment horizontal="center" vertical="top" shrinkToFit="1"/>
    </xf>
    <xf numFmtId="0" fontId="3" fillId="3" borderId="12">
      <alignment horizontal="left" vertical="top" wrapText="1"/>
    </xf>
    <xf numFmtId="164" fontId="3" fillId="3" borderId="13">
      <alignment horizontal="right" vertical="top" shrinkToFit="1"/>
    </xf>
    <xf numFmtId="49" fontId="3" fillId="4" borderId="14">
      <alignment horizontal="center" vertical="top" shrinkToFit="1"/>
    </xf>
    <xf numFmtId="0" fontId="3" fillId="4" borderId="15">
      <alignment horizontal="left" vertical="top" wrapText="1"/>
    </xf>
    <xf numFmtId="164" fontId="3" fillId="4" borderId="16">
      <alignment horizontal="right" vertical="top" shrinkToFit="1"/>
    </xf>
    <xf numFmtId="49" fontId="5" fillId="0" borderId="14">
      <alignment horizontal="center" vertical="top" shrinkToFit="1"/>
    </xf>
    <xf numFmtId="0" fontId="2" fillId="0" borderId="15">
      <alignment horizontal="left" vertical="top" wrapText="1"/>
    </xf>
    <xf numFmtId="164" fontId="6" fillId="0" borderId="16">
      <alignment horizontal="right" vertical="top" shrinkToFit="1"/>
    </xf>
    <xf numFmtId="0" fontId="2" fillId="0" borderId="17"/>
    <xf numFmtId="0" fontId="2" fillId="0" borderId="18"/>
    <xf numFmtId="0" fontId="2" fillId="0" borderId="19"/>
    <xf numFmtId="0" fontId="4" fillId="5" borderId="20"/>
    <xf numFmtId="0" fontId="4" fillId="5" borderId="21"/>
    <xf numFmtId="164" fontId="4" fillId="5" borderId="22">
      <alignment horizontal="right" shrinkToFit="1"/>
    </xf>
    <xf numFmtId="0" fontId="2" fillId="0" borderId="23"/>
    <xf numFmtId="0" fontId="2" fillId="0" borderId="1">
      <alignment horizontal="left" vertical="top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</cellStyleXfs>
  <cellXfs count="43">
    <xf numFmtId="0" fontId="0" fillId="0" borderId="0" xfId="0"/>
    <xf numFmtId="0" fontId="0" fillId="0" borderId="0" xfId="0" applyProtection="1">
      <protection locked="0"/>
    </xf>
    <xf numFmtId="49" fontId="10" fillId="0" borderId="2" xfId="3" applyNumberFormat="1" applyFont="1" applyProtection="1">
      <alignment horizontal="center" vertical="center" wrapText="1"/>
    </xf>
    <xf numFmtId="49" fontId="10" fillId="0" borderId="3" xfId="4" applyNumberFormat="1" applyFont="1" applyProtection="1">
      <alignment horizontal="center" vertical="center" wrapText="1"/>
    </xf>
    <xf numFmtId="49" fontId="10" fillId="0" borderId="4" xfId="5" applyNumberFormat="1" applyFont="1" applyProtection="1">
      <alignment horizontal="center" vertical="center" wrapText="1"/>
    </xf>
    <xf numFmtId="49" fontId="10" fillId="0" borderId="25" xfId="6" applyNumberFormat="1" applyFont="1" applyBorder="1" applyProtection="1">
      <alignment horizontal="center" vertical="center" wrapText="1"/>
    </xf>
    <xf numFmtId="49" fontId="10" fillId="0" borderId="26" xfId="7" applyNumberFormat="1" applyFont="1" applyBorder="1" applyProtection="1">
      <alignment horizontal="center" vertical="center" wrapText="1"/>
    </xf>
    <xf numFmtId="49" fontId="10" fillId="0" borderId="27" xfId="8" applyNumberFormat="1" applyFont="1" applyBorder="1" applyProtection="1">
      <alignment horizontal="center" vertical="center" wrapText="1"/>
    </xf>
    <xf numFmtId="49" fontId="11" fillId="0" borderId="24" xfId="9" applyNumberFormat="1" applyFont="1" applyFill="1" applyBorder="1" applyProtection="1">
      <alignment horizontal="center" vertical="top" shrinkToFit="1"/>
    </xf>
    <xf numFmtId="0" fontId="11" fillId="0" borderId="24" xfId="10" applyNumberFormat="1" applyFont="1" applyFill="1" applyBorder="1" applyProtection="1">
      <alignment horizontal="left" vertical="top" wrapText="1"/>
    </xf>
    <xf numFmtId="4" fontId="11" fillId="0" borderId="24" xfId="11" applyNumberFormat="1" applyFont="1" applyFill="1" applyBorder="1" applyProtection="1">
      <alignment horizontal="right" vertical="top" shrinkToFit="1"/>
    </xf>
    <xf numFmtId="49" fontId="10" fillId="0" borderId="24" xfId="12" applyNumberFormat="1" applyFont="1" applyFill="1" applyBorder="1" applyProtection="1">
      <alignment horizontal="center" vertical="top" shrinkToFit="1"/>
    </xf>
    <xf numFmtId="0" fontId="10" fillId="0" borderId="24" xfId="13" applyNumberFormat="1" applyFont="1" applyFill="1" applyBorder="1" applyProtection="1">
      <alignment horizontal="left" vertical="top" wrapText="1"/>
    </xf>
    <xf numFmtId="4" fontId="10" fillId="0" borderId="24" xfId="14" applyNumberFormat="1" applyFont="1" applyFill="1" applyBorder="1" applyProtection="1">
      <alignment horizontal="right" vertical="top" shrinkToFit="1"/>
    </xf>
    <xf numFmtId="49" fontId="10" fillId="0" borderId="24" xfId="15" applyNumberFormat="1" applyFont="1" applyFill="1" applyBorder="1" applyProtection="1">
      <alignment horizontal="center" vertical="top" shrinkToFit="1"/>
    </xf>
    <xf numFmtId="0" fontId="10" fillId="0" borderId="24" xfId="16" applyNumberFormat="1" applyFont="1" applyFill="1" applyBorder="1" applyProtection="1">
      <alignment horizontal="left" vertical="top" wrapText="1"/>
    </xf>
    <xf numFmtId="4" fontId="10" fillId="0" borderId="24" xfId="17" applyNumberFormat="1" applyFont="1" applyFill="1" applyBorder="1" applyProtection="1">
      <alignment horizontal="right" vertical="top" shrinkToFit="1"/>
    </xf>
    <xf numFmtId="49" fontId="9" fillId="0" borderId="24" xfId="18" applyNumberFormat="1" applyFont="1" applyFill="1" applyBorder="1" applyProtection="1">
      <alignment horizontal="center" vertical="top" shrinkToFit="1"/>
    </xf>
    <xf numFmtId="0" fontId="9" fillId="0" borderId="24" xfId="19" applyNumberFormat="1" applyFont="1" applyFill="1" applyBorder="1" applyProtection="1">
      <alignment horizontal="left" vertical="top" wrapText="1"/>
    </xf>
    <xf numFmtId="4" fontId="9" fillId="0" borderId="24" xfId="20" applyNumberFormat="1" applyFont="1" applyFill="1" applyBorder="1" applyProtection="1">
      <alignment horizontal="right" vertical="top" shrinkToFit="1"/>
    </xf>
    <xf numFmtId="0" fontId="9" fillId="0" borderId="24" xfId="21" applyNumberFormat="1" applyFont="1" applyFill="1" applyBorder="1" applyProtection="1"/>
    <xf numFmtId="0" fontId="9" fillId="0" borderId="24" xfId="22" applyNumberFormat="1" applyFont="1" applyFill="1" applyBorder="1" applyProtection="1"/>
    <xf numFmtId="0" fontId="9" fillId="0" borderId="24" xfId="23" applyNumberFormat="1" applyFont="1" applyFill="1" applyBorder="1" applyProtection="1"/>
    <xf numFmtId="0" fontId="11" fillId="0" borderId="24" xfId="24" applyNumberFormat="1" applyFont="1" applyFill="1" applyBorder="1" applyProtection="1"/>
    <xf numFmtId="0" fontId="12" fillId="0" borderId="24" xfId="25" applyNumberFormat="1" applyFont="1" applyFill="1" applyBorder="1" applyProtection="1"/>
    <xf numFmtId="4" fontId="11" fillId="0" borderId="24" xfId="26" applyNumberFormat="1" applyFont="1" applyFill="1" applyBorder="1" applyProtection="1">
      <alignment horizontal="right" shrinkToFit="1"/>
    </xf>
    <xf numFmtId="0" fontId="2" fillId="0" borderId="24" xfId="27" applyNumberFormat="1" applyFill="1" applyBorder="1" applyProtection="1"/>
    <xf numFmtId="0" fontId="12" fillId="0" borderId="24" xfId="27" applyNumberFormat="1" applyFont="1" applyFill="1" applyBorder="1" applyProtection="1"/>
    <xf numFmtId="0" fontId="2" fillId="0" borderId="24" xfId="28" applyNumberFormat="1" applyFill="1" applyBorder="1" applyAlignment="1" applyProtection="1">
      <alignment vertical="top" wrapText="1"/>
    </xf>
    <xf numFmtId="0" fontId="12" fillId="0" borderId="24" xfId="28" applyFont="1" applyFill="1" applyBorder="1" applyAlignment="1">
      <alignment vertical="top" wrapText="1"/>
    </xf>
    <xf numFmtId="49" fontId="9" fillId="0" borderId="24" xfId="15" applyNumberFormat="1" applyFont="1" applyFill="1" applyBorder="1" applyProtection="1">
      <alignment horizontal="center" vertical="top" shrinkToFit="1"/>
    </xf>
    <xf numFmtId="0" fontId="9" fillId="0" borderId="24" xfId="16" applyNumberFormat="1" applyFont="1" applyFill="1" applyBorder="1" applyProtection="1">
      <alignment horizontal="left" vertical="top" wrapText="1"/>
    </xf>
    <xf numFmtId="4" fontId="9" fillId="0" borderId="24" xfId="17" applyNumberFormat="1" applyFont="1" applyFill="1" applyBorder="1" applyProtection="1">
      <alignment horizontal="right" vertical="top" shrinkToFit="1"/>
    </xf>
    <xf numFmtId="0" fontId="0" fillId="0" borderId="0" xfId="0" applyFont="1" applyProtection="1">
      <protection locked="0"/>
    </xf>
    <xf numFmtId="0" fontId="13" fillId="0" borderId="0" xfId="0" applyFont="1"/>
    <xf numFmtId="0" fontId="13" fillId="0" borderId="0" xfId="0" applyFont="1" applyAlignment="1"/>
    <xf numFmtId="0" fontId="13" fillId="0" borderId="0" xfId="0" applyFont="1" applyAlignment="1">
      <alignment horizontal="right"/>
    </xf>
    <xf numFmtId="0" fontId="12" fillId="0" borderId="1" xfId="1" applyNumberFormat="1" applyFont="1" applyAlignment="1" applyProtection="1">
      <alignment horizontal="right" vertical="top" wrapText="1"/>
    </xf>
    <xf numFmtId="0" fontId="12" fillId="0" borderId="1" xfId="1" applyFont="1" applyAlignment="1">
      <alignment horizontal="right" vertical="top" wrapText="1"/>
    </xf>
    <xf numFmtId="0" fontId="8" fillId="0" borderId="1" xfId="1" applyNumberFormat="1" applyFont="1" applyProtection="1">
      <alignment horizontal="center" vertical="top" wrapText="1"/>
    </xf>
    <xf numFmtId="0" fontId="8" fillId="0" borderId="1" xfId="1" applyFont="1">
      <alignment horizontal="center" vertical="top" wrapText="1"/>
    </xf>
    <xf numFmtId="0" fontId="9" fillId="0" borderId="1" xfId="2" applyNumberFormat="1" applyFont="1" applyProtection="1">
      <alignment horizontal="right" vertical="top" wrapText="1"/>
    </xf>
    <xf numFmtId="0" fontId="9" fillId="0" borderId="1" xfId="2" applyFont="1">
      <alignment horizontal="right" vertical="top" wrapText="1"/>
    </xf>
  </cellXfs>
  <cellStyles count="34">
    <cellStyle name="br" xfId="31"/>
    <cellStyle name="col" xfId="30"/>
    <cellStyle name="ex58" xfId="26"/>
    <cellStyle name="ex59" xfId="9"/>
    <cellStyle name="ex60" xfId="10"/>
    <cellStyle name="ex61" xfId="11"/>
    <cellStyle name="ex62" xfId="12"/>
    <cellStyle name="ex63" xfId="13"/>
    <cellStyle name="ex64" xfId="14"/>
    <cellStyle name="ex65" xfId="15"/>
    <cellStyle name="ex66" xfId="16"/>
    <cellStyle name="ex67" xfId="17"/>
    <cellStyle name="ex68" xfId="18"/>
    <cellStyle name="ex69" xfId="19"/>
    <cellStyle name="ex70" xfId="20"/>
    <cellStyle name="st57" xfId="2"/>
    <cellStyle name="style0" xfId="32"/>
    <cellStyle name="td" xfId="33"/>
    <cellStyle name="tr" xfId="29"/>
    <cellStyle name="xl_bot_header" xfId="7"/>
    <cellStyle name="xl_bot_left_header" xfId="6"/>
    <cellStyle name="xl_bot_right_header" xfId="8"/>
    <cellStyle name="xl_footer" xfId="28"/>
    <cellStyle name="xl_header" xfId="1"/>
    <cellStyle name="xl_top_header" xfId="4"/>
    <cellStyle name="xl_top_left_header" xfId="3"/>
    <cellStyle name="xl_top_right_header" xfId="5"/>
    <cellStyle name="xl_total_bot" xfId="27"/>
    <cellStyle name="xl_total_center" xfId="25"/>
    <cellStyle name="xl_total_left" xfId="24"/>
    <cellStyle name="xl_total_top" xfId="22"/>
    <cellStyle name="xl_total_top_left" xfId="21"/>
    <cellStyle name="xl_total_top_right" xfId="2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0"/>
  <sheetViews>
    <sheetView showGridLines="0" tabSelected="1" workbookViewId="0">
      <pane ySplit="17" topLeftCell="A218" activePane="bottomLeft" state="frozen"/>
      <selection pane="bottomLeft" activeCell="C219" sqref="C219"/>
    </sheetView>
  </sheetViews>
  <sheetFormatPr defaultRowHeight="15" x14ac:dyDescent="0.25"/>
  <cols>
    <col min="1" max="1" width="17" style="1" customWidth="1"/>
    <col min="2" max="2" width="60.140625" style="1" customWidth="1"/>
    <col min="3" max="3" width="17.7109375" style="1" customWidth="1"/>
    <col min="4" max="16384" width="9.140625" style="1"/>
  </cols>
  <sheetData>
    <row r="1" spans="1:6" s="34" customFormat="1" ht="15" customHeight="1" x14ac:dyDescent="0.25">
      <c r="A1" s="36" t="s">
        <v>0</v>
      </c>
      <c r="B1" s="36"/>
      <c r="C1" s="36"/>
      <c r="D1" s="35"/>
      <c r="E1" s="35"/>
      <c r="F1" s="35"/>
    </row>
    <row r="2" spans="1:6" s="34" customFormat="1" ht="15.75" x14ac:dyDescent="0.25">
      <c r="A2" s="36" t="s">
        <v>1</v>
      </c>
      <c r="B2" s="36"/>
      <c r="C2" s="36"/>
      <c r="D2" s="35"/>
      <c r="E2" s="35"/>
      <c r="F2" s="35"/>
    </row>
    <row r="3" spans="1:6" s="34" customFormat="1" ht="15.75" x14ac:dyDescent="0.25">
      <c r="A3" s="36" t="s">
        <v>458</v>
      </c>
      <c r="B3" s="36"/>
      <c r="C3" s="36"/>
      <c r="D3" s="35"/>
      <c r="E3" s="35"/>
      <c r="F3" s="35"/>
    </row>
    <row r="4" spans="1:6" s="34" customFormat="1" ht="15.75" x14ac:dyDescent="0.25">
      <c r="A4" s="36" t="s">
        <v>459</v>
      </c>
      <c r="B4" s="36"/>
      <c r="C4" s="36"/>
      <c r="D4" s="35"/>
      <c r="E4" s="35"/>
      <c r="F4" s="35"/>
    </row>
    <row r="5" spans="1:6" s="34" customFormat="1" ht="15.75" x14ac:dyDescent="0.25">
      <c r="A5" s="36" t="s">
        <v>460</v>
      </c>
      <c r="B5" s="36"/>
      <c r="C5" s="36"/>
      <c r="D5" s="35"/>
      <c r="E5" s="35"/>
      <c r="F5" s="35"/>
    </row>
    <row r="6" spans="1:6" ht="15.95" customHeight="1" x14ac:dyDescent="0.25">
      <c r="A6" s="37" t="s">
        <v>0</v>
      </c>
      <c r="B6" s="38"/>
      <c r="C6" s="38"/>
    </row>
    <row r="7" spans="1:6" ht="15.95" customHeight="1" x14ac:dyDescent="0.25">
      <c r="A7" s="37" t="s">
        <v>1</v>
      </c>
      <c r="B7" s="38"/>
      <c r="C7" s="38"/>
    </row>
    <row r="8" spans="1:6" ht="15.95" customHeight="1" x14ac:dyDescent="0.25">
      <c r="A8" s="37" t="s">
        <v>2</v>
      </c>
      <c r="B8" s="38"/>
      <c r="C8" s="38"/>
    </row>
    <row r="9" spans="1:6" ht="15.95" customHeight="1" x14ac:dyDescent="0.25">
      <c r="A9" s="37" t="s">
        <v>3</v>
      </c>
      <c r="B9" s="38"/>
      <c r="C9" s="38"/>
    </row>
    <row r="10" spans="1:6" ht="15.95" customHeight="1" x14ac:dyDescent="0.25">
      <c r="A10" s="37" t="s">
        <v>4</v>
      </c>
      <c r="B10" s="38"/>
      <c r="C10" s="38"/>
    </row>
    <row r="11" spans="1:6" ht="15.95" customHeight="1" x14ac:dyDescent="0.25">
      <c r="A11" s="37" t="s">
        <v>5</v>
      </c>
      <c r="B11" s="38"/>
      <c r="C11" s="38"/>
    </row>
    <row r="12" spans="1:6" ht="15.75" x14ac:dyDescent="0.25">
      <c r="A12" s="39"/>
      <c r="B12" s="40"/>
      <c r="C12" s="40"/>
    </row>
    <row r="13" spans="1:6" ht="31.7" customHeight="1" x14ac:dyDescent="0.25">
      <c r="A13" s="39" t="s">
        <v>6</v>
      </c>
      <c r="B13" s="40"/>
      <c r="C13" s="40"/>
    </row>
    <row r="14" spans="1:6" ht="15.75" x14ac:dyDescent="0.25">
      <c r="A14" s="39"/>
      <c r="B14" s="40"/>
      <c r="C14" s="40"/>
    </row>
    <row r="15" spans="1:6" ht="15.2" customHeight="1" x14ac:dyDescent="0.25">
      <c r="A15" s="41" t="s">
        <v>7</v>
      </c>
      <c r="B15" s="42"/>
      <c r="C15" s="42"/>
    </row>
    <row r="16" spans="1:6" x14ac:dyDescent="0.25">
      <c r="A16" s="2" t="s">
        <v>8</v>
      </c>
      <c r="B16" s="3" t="s">
        <v>9</v>
      </c>
      <c r="C16" s="4" t="s">
        <v>10</v>
      </c>
    </row>
    <row r="17" spans="1:3" x14ac:dyDescent="0.25">
      <c r="A17" s="5" t="s">
        <v>11</v>
      </c>
      <c r="B17" s="6" t="s">
        <v>12</v>
      </c>
      <c r="C17" s="7" t="s">
        <v>13</v>
      </c>
    </row>
    <row r="18" spans="1:3" x14ac:dyDescent="0.25">
      <c r="A18" s="8" t="s">
        <v>291</v>
      </c>
      <c r="B18" s="9" t="s">
        <v>15</v>
      </c>
      <c r="C18" s="10">
        <v>262318480.86000001</v>
      </c>
    </row>
    <row r="19" spans="1:3" x14ac:dyDescent="0.25">
      <c r="A19" s="11" t="s">
        <v>292</v>
      </c>
      <c r="B19" s="12" t="s">
        <v>17</v>
      </c>
      <c r="C19" s="13">
        <v>167670000</v>
      </c>
    </row>
    <row r="20" spans="1:3" ht="63.75" x14ac:dyDescent="0.25">
      <c r="A20" s="30" t="s">
        <v>293</v>
      </c>
      <c r="B20" s="31" t="s">
        <v>19</v>
      </c>
      <c r="C20" s="32">
        <v>167670000</v>
      </c>
    </row>
    <row r="21" spans="1:3" ht="63.75" hidden="1" x14ac:dyDescent="0.25">
      <c r="A21" s="17" t="s">
        <v>294</v>
      </c>
      <c r="B21" s="18" t="s">
        <v>19</v>
      </c>
      <c r="C21" s="19">
        <v>167670000</v>
      </c>
    </row>
    <row r="22" spans="1:3" ht="25.5" x14ac:dyDescent="0.25">
      <c r="A22" s="11" t="s">
        <v>295</v>
      </c>
      <c r="B22" s="12" t="s">
        <v>22</v>
      </c>
      <c r="C22" s="13">
        <v>31164000</v>
      </c>
    </row>
    <row r="23" spans="1:3" ht="89.25" x14ac:dyDescent="0.25">
      <c r="A23" s="30" t="s">
        <v>296</v>
      </c>
      <c r="B23" s="31" t="s">
        <v>24</v>
      </c>
      <c r="C23" s="32">
        <v>14864000</v>
      </c>
    </row>
    <row r="24" spans="1:3" ht="89.25" hidden="1" x14ac:dyDescent="0.25">
      <c r="A24" s="17" t="s">
        <v>296</v>
      </c>
      <c r="B24" s="18" t="s">
        <v>24</v>
      </c>
      <c r="C24" s="19">
        <v>14864000</v>
      </c>
    </row>
    <row r="25" spans="1:3" s="33" customFormat="1" ht="89.25" x14ac:dyDescent="0.25">
      <c r="A25" s="30" t="s">
        <v>297</v>
      </c>
      <c r="B25" s="31" t="s">
        <v>27</v>
      </c>
      <c r="C25" s="32">
        <v>16300000</v>
      </c>
    </row>
    <row r="26" spans="1:3" ht="89.25" hidden="1" x14ac:dyDescent="0.25">
      <c r="A26" s="17" t="s">
        <v>297</v>
      </c>
      <c r="B26" s="18" t="s">
        <v>27</v>
      </c>
      <c r="C26" s="19">
        <v>16300000</v>
      </c>
    </row>
    <row r="27" spans="1:3" x14ac:dyDescent="0.25">
      <c r="A27" s="11" t="s">
        <v>298</v>
      </c>
      <c r="B27" s="12" t="s">
        <v>30</v>
      </c>
      <c r="C27" s="13">
        <v>8634000</v>
      </c>
    </row>
    <row r="28" spans="1:3" ht="25.5" x14ac:dyDescent="0.25">
      <c r="A28" s="30" t="s">
        <v>299</v>
      </c>
      <c r="B28" s="31" t="s">
        <v>32</v>
      </c>
      <c r="C28" s="32">
        <v>1000000</v>
      </c>
    </row>
    <row r="29" spans="1:3" ht="25.5" hidden="1" x14ac:dyDescent="0.25">
      <c r="A29" s="17" t="s">
        <v>300</v>
      </c>
      <c r="B29" s="18" t="s">
        <v>32</v>
      </c>
      <c r="C29" s="19">
        <v>1000000</v>
      </c>
    </row>
    <row r="30" spans="1:3" ht="51" x14ac:dyDescent="0.25">
      <c r="A30" s="30" t="s">
        <v>301</v>
      </c>
      <c r="B30" s="31" t="s">
        <v>35</v>
      </c>
      <c r="C30" s="32">
        <v>618000</v>
      </c>
    </row>
    <row r="31" spans="1:3" ht="51" hidden="1" x14ac:dyDescent="0.25">
      <c r="A31" s="17" t="s">
        <v>302</v>
      </c>
      <c r="B31" s="18" t="s">
        <v>35</v>
      </c>
      <c r="C31" s="19">
        <v>618000</v>
      </c>
    </row>
    <row r="32" spans="1:3" x14ac:dyDescent="0.25">
      <c r="A32" s="30" t="s">
        <v>303</v>
      </c>
      <c r="B32" s="31" t="s">
        <v>38</v>
      </c>
      <c r="C32" s="32">
        <v>5262000</v>
      </c>
    </row>
    <row r="33" spans="1:3" hidden="1" x14ac:dyDescent="0.25">
      <c r="A33" s="17" t="s">
        <v>304</v>
      </c>
      <c r="B33" s="18" t="s">
        <v>38</v>
      </c>
      <c r="C33" s="19">
        <v>5262000</v>
      </c>
    </row>
    <row r="34" spans="1:3" ht="25.5" x14ac:dyDescent="0.25">
      <c r="A34" s="30" t="s">
        <v>305</v>
      </c>
      <c r="B34" s="31" t="s">
        <v>41</v>
      </c>
      <c r="C34" s="32">
        <v>1754000</v>
      </c>
    </row>
    <row r="35" spans="1:3" ht="25.5" hidden="1" x14ac:dyDescent="0.25">
      <c r="A35" s="17" t="s">
        <v>306</v>
      </c>
      <c r="B35" s="18" t="s">
        <v>41</v>
      </c>
      <c r="C35" s="19">
        <v>1754000</v>
      </c>
    </row>
    <row r="36" spans="1:3" x14ac:dyDescent="0.25">
      <c r="A36" s="11" t="s">
        <v>307</v>
      </c>
      <c r="B36" s="12" t="s">
        <v>44</v>
      </c>
      <c r="C36" s="13">
        <v>19881000</v>
      </c>
    </row>
    <row r="37" spans="1:3" ht="38.25" x14ac:dyDescent="0.25">
      <c r="A37" s="30" t="s">
        <v>308</v>
      </c>
      <c r="B37" s="31" t="s">
        <v>46</v>
      </c>
      <c r="C37" s="32">
        <v>3517000</v>
      </c>
    </row>
    <row r="38" spans="1:3" ht="38.25" hidden="1" x14ac:dyDescent="0.25">
      <c r="A38" s="17" t="s">
        <v>309</v>
      </c>
      <c r="B38" s="18" t="s">
        <v>46</v>
      </c>
      <c r="C38" s="19">
        <v>3517000</v>
      </c>
    </row>
    <row r="39" spans="1:3" s="33" customFormat="1" ht="25.5" x14ac:dyDescent="0.25">
      <c r="A39" s="30" t="s">
        <v>310</v>
      </c>
      <c r="B39" s="31" t="s">
        <v>49</v>
      </c>
      <c r="C39" s="32">
        <v>10635000</v>
      </c>
    </row>
    <row r="40" spans="1:3" s="33" customFormat="1" ht="25.5" hidden="1" x14ac:dyDescent="0.25">
      <c r="A40" s="17" t="s">
        <v>311</v>
      </c>
      <c r="B40" s="18" t="s">
        <v>49</v>
      </c>
      <c r="C40" s="19">
        <v>10635000</v>
      </c>
    </row>
    <row r="41" spans="1:3" s="33" customFormat="1" ht="25.5" x14ac:dyDescent="0.25">
      <c r="A41" s="30" t="s">
        <v>312</v>
      </c>
      <c r="B41" s="31" t="s">
        <v>52</v>
      </c>
      <c r="C41" s="32">
        <v>5729000</v>
      </c>
    </row>
    <row r="42" spans="1:3" ht="25.5" hidden="1" x14ac:dyDescent="0.25">
      <c r="A42" s="17" t="s">
        <v>313</v>
      </c>
      <c r="B42" s="18" t="s">
        <v>52</v>
      </c>
      <c r="C42" s="19">
        <v>5729000</v>
      </c>
    </row>
    <row r="43" spans="1:3" ht="25.5" x14ac:dyDescent="0.25">
      <c r="A43" s="11" t="s">
        <v>314</v>
      </c>
      <c r="B43" s="12" t="s">
        <v>55</v>
      </c>
      <c r="C43" s="13">
        <v>1459000</v>
      </c>
    </row>
    <row r="44" spans="1:3" s="33" customFormat="1" hidden="1" x14ac:dyDescent="0.25">
      <c r="A44" s="30" t="s">
        <v>315</v>
      </c>
      <c r="B44" s="31" t="s">
        <v>57</v>
      </c>
      <c r="C44" s="32">
        <v>1459000</v>
      </c>
    </row>
    <row r="45" spans="1:3" hidden="1" x14ac:dyDescent="0.25">
      <c r="A45" s="17" t="s">
        <v>316</v>
      </c>
      <c r="B45" s="18" t="s">
        <v>57</v>
      </c>
      <c r="C45" s="19">
        <v>1459000</v>
      </c>
    </row>
    <row r="46" spans="1:3" x14ac:dyDescent="0.25">
      <c r="A46" s="11" t="s">
        <v>317</v>
      </c>
      <c r="B46" s="12" t="s">
        <v>60</v>
      </c>
      <c r="C46" s="13">
        <v>924000</v>
      </c>
    </row>
    <row r="47" spans="1:3" ht="38.25" hidden="1" x14ac:dyDescent="0.25">
      <c r="A47" s="30" t="s">
        <v>318</v>
      </c>
      <c r="B47" s="31" t="s">
        <v>62</v>
      </c>
      <c r="C47" s="32">
        <v>924000</v>
      </c>
    </row>
    <row r="48" spans="1:3" ht="38.25" hidden="1" x14ac:dyDescent="0.25">
      <c r="A48" s="17" t="s">
        <v>319</v>
      </c>
      <c r="B48" s="18" t="s">
        <v>62</v>
      </c>
      <c r="C48" s="19">
        <v>924000</v>
      </c>
    </row>
    <row r="49" spans="1:3" ht="38.25" x14ac:dyDescent="0.25">
      <c r="A49" s="11" t="s">
        <v>320</v>
      </c>
      <c r="B49" s="12" t="s">
        <v>65</v>
      </c>
      <c r="C49" s="13">
        <v>11286000</v>
      </c>
    </row>
    <row r="50" spans="1:3" ht="63.75" x14ac:dyDescent="0.25">
      <c r="A50" s="30" t="s">
        <v>321</v>
      </c>
      <c r="B50" s="31" t="s">
        <v>67</v>
      </c>
      <c r="C50" s="32">
        <v>10418000</v>
      </c>
    </row>
    <row r="51" spans="1:3" ht="63.75" hidden="1" x14ac:dyDescent="0.25">
      <c r="A51" s="17" t="s">
        <v>321</v>
      </c>
      <c r="B51" s="18" t="s">
        <v>67</v>
      </c>
      <c r="C51" s="19">
        <v>10418000</v>
      </c>
    </row>
    <row r="52" spans="1:3" ht="51" x14ac:dyDescent="0.25">
      <c r="A52" s="30" t="s">
        <v>322</v>
      </c>
      <c r="B52" s="31" t="s">
        <v>70</v>
      </c>
      <c r="C52" s="32">
        <v>144000</v>
      </c>
    </row>
    <row r="53" spans="1:3" ht="51" hidden="1" x14ac:dyDescent="0.25">
      <c r="A53" s="17" t="s">
        <v>322</v>
      </c>
      <c r="B53" s="18" t="s">
        <v>70</v>
      </c>
      <c r="C53" s="19">
        <v>144000</v>
      </c>
    </row>
    <row r="54" spans="1:3" ht="25.5" x14ac:dyDescent="0.25">
      <c r="A54" s="30" t="s">
        <v>323</v>
      </c>
      <c r="B54" s="31" t="s">
        <v>73</v>
      </c>
      <c r="C54" s="32">
        <v>608000</v>
      </c>
    </row>
    <row r="55" spans="1:3" ht="25.5" hidden="1" x14ac:dyDescent="0.25">
      <c r="A55" s="17" t="s">
        <v>323</v>
      </c>
      <c r="B55" s="18" t="s">
        <v>73</v>
      </c>
      <c r="C55" s="19">
        <v>608000</v>
      </c>
    </row>
    <row r="56" spans="1:3" ht="63.75" x14ac:dyDescent="0.25">
      <c r="A56" s="30" t="s">
        <v>324</v>
      </c>
      <c r="B56" s="31" t="s">
        <v>76</v>
      </c>
      <c r="C56" s="32">
        <v>116000</v>
      </c>
    </row>
    <row r="57" spans="1:3" ht="63.75" hidden="1" x14ac:dyDescent="0.25">
      <c r="A57" s="17" t="s">
        <v>324</v>
      </c>
      <c r="B57" s="18" t="s">
        <v>76</v>
      </c>
      <c r="C57" s="19">
        <v>116000</v>
      </c>
    </row>
    <row r="58" spans="1:3" x14ac:dyDescent="0.25">
      <c r="A58" s="11" t="s">
        <v>325</v>
      </c>
      <c r="B58" s="12" t="s">
        <v>79</v>
      </c>
      <c r="C58" s="13">
        <v>745000</v>
      </c>
    </row>
    <row r="59" spans="1:3" s="33" customFormat="1" ht="25.5" x14ac:dyDescent="0.25">
      <c r="A59" s="30" t="s">
        <v>326</v>
      </c>
      <c r="B59" s="31" t="s">
        <v>81</v>
      </c>
      <c r="C59" s="32">
        <v>502000</v>
      </c>
    </row>
    <row r="60" spans="1:3" s="33" customFormat="1" ht="25.5" hidden="1" x14ac:dyDescent="0.25">
      <c r="A60" s="17" t="s">
        <v>327</v>
      </c>
      <c r="B60" s="18" t="s">
        <v>81</v>
      </c>
      <c r="C60" s="19">
        <v>502000</v>
      </c>
    </row>
    <row r="61" spans="1:3" s="33" customFormat="1" x14ac:dyDescent="0.25">
      <c r="A61" s="30" t="s">
        <v>328</v>
      </c>
      <c r="B61" s="31" t="s">
        <v>84</v>
      </c>
      <c r="C61" s="32">
        <v>148000</v>
      </c>
    </row>
    <row r="62" spans="1:3" s="33" customFormat="1" hidden="1" x14ac:dyDescent="0.25">
      <c r="A62" s="17" t="s">
        <v>329</v>
      </c>
      <c r="B62" s="18" t="s">
        <v>84</v>
      </c>
      <c r="C62" s="19">
        <v>148000</v>
      </c>
    </row>
    <row r="63" spans="1:3" s="33" customFormat="1" x14ac:dyDescent="0.25">
      <c r="A63" s="30" t="s">
        <v>330</v>
      </c>
      <c r="B63" s="31" t="s">
        <v>87</v>
      </c>
      <c r="C63" s="32">
        <v>51000</v>
      </c>
    </row>
    <row r="64" spans="1:3" s="33" customFormat="1" hidden="1" x14ac:dyDescent="0.25">
      <c r="A64" s="17" t="s">
        <v>331</v>
      </c>
      <c r="B64" s="18" t="s">
        <v>87</v>
      </c>
      <c r="C64" s="19">
        <v>51000</v>
      </c>
    </row>
    <row r="65" spans="1:3" s="33" customFormat="1" ht="38.25" x14ac:dyDescent="0.25">
      <c r="A65" s="30" t="s">
        <v>332</v>
      </c>
      <c r="B65" s="31" t="s">
        <v>90</v>
      </c>
      <c r="C65" s="32">
        <v>44000</v>
      </c>
    </row>
    <row r="66" spans="1:3" ht="38.25" hidden="1" x14ac:dyDescent="0.25">
      <c r="A66" s="17" t="s">
        <v>333</v>
      </c>
      <c r="B66" s="18" t="s">
        <v>90</v>
      </c>
      <c r="C66" s="19">
        <v>44000</v>
      </c>
    </row>
    <row r="67" spans="1:3" ht="25.5" x14ac:dyDescent="0.25">
      <c r="A67" s="11" t="s">
        <v>334</v>
      </c>
      <c r="B67" s="12" t="s">
        <v>93</v>
      </c>
      <c r="C67" s="13">
        <v>9305000</v>
      </c>
    </row>
    <row r="68" spans="1:3" ht="25.5" hidden="1" x14ac:dyDescent="0.25">
      <c r="A68" s="14" t="s">
        <v>335</v>
      </c>
      <c r="B68" s="15" t="s">
        <v>95</v>
      </c>
      <c r="C68" s="16">
        <v>9305000</v>
      </c>
    </row>
    <row r="69" spans="1:3" ht="25.5" hidden="1" x14ac:dyDescent="0.25">
      <c r="A69" s="17" t="s">
        <v>336</v>
      </c>
      <c r="B69" s="18" t="s">
        <v>95</v>
      </c>
      <c r="C69" s="19">
        <v>8600000</v>
      </c>
    </row>
    <row r="70" spans="1:3" ht="25.5" hidden="1" x14ac:dyDescent="0.25">
      <c r="A70" s="17" t="s">
        <v>337</v>
      </c>
      <c r="B70" s="18" t="s">
        <v>95</v>
      </c>
      <c r="C70" s="19">
        <v>500000</v>
      </c>
    </row>
    <row r="71" spans="1:3" ht="25.5" hidden="1" x14ac:dyDescent="0.25">
      <c r="A71" s="17" t="s">
        <v>338</v>
      </c>
      <c r="B71" s="18" t="s">
        <v>95</v>
      </c>
      <c r="C71" s="19">
        <v>205000</v>
      </c>
    </row>
    <row r="72" spans="1:3" ht="25.5" x14ac:dyDescent="0.25">
      <c r="A72" s="11" t="s">
        <v>339</v>
      </c>
      <c r="B72" s="12" t="s">
        <v>100</v>
      </c>
      <c r="C72" s="13">
        <v>1800000</v>
      </c>
    </row>
    <row r="73" spans="1:3" ht="76.5" x14ac:dyDescent="0.25">
      <c r="A73" s="30" t="s">
        <v>340</v>
      </c>
      <c r="B73" s="31" t="s">
        <v>102</v>
      </c>
      <c r="C73" s="32">
        <v>1500000</v>
      </c>
    </row>
    <row r="74" spans="1:3" ht="76.5" hidden="1" x14ac:dyDescent="0.25">
      <c r="A74" s="17" t="s">
        <v>340</v>
      </c>
      <c r="B74" s="18" t="s">
        <v>102</v>
      </c>
      <c r="C74" s="19">
        <v>1500000</v>
      </c>
    </row>
    <row r="75" spans="1:3" ht="38.25" x14ac:dyDescent="0.25">
      <c r="A75" s="30" t="s">
        <v>341</v>
      </c>
      <c r="B75" s="31" t="s">
        <v>105</v>
      </c>
      <c r="C75" s="32">
        <v>300000</v>
      </c>
    </row>
    <row r="76" spans="1:3" ht="38.25" hidden="1" x14ac:dyDescent="0.25">
      <c r="A76" s="17" t="s">
        <v>341</v>
      </c>
      <c r="B76" s="18" t="s">
        <v>105</v>
      </c>
      <c r="C76" s="19">
        <v>300000</v>
      </c>
    </row>
    <row r="77" spans="1:3" x14ac:dyDescent="0.25">
      <c r="A77" s="11" t="s">
        <v>342</v>
      </c>
      <c r="B77" s="12" t="s">
        <v>108</v>
      </c>
      <c r="C77" s="13">
        <v>1275035.25</v>
      </c>
    </row>
    <row r="78" spans="1:3" ht="63.75" x14ac:dyDescent="0.25">
      <c r="A78" s="30" t="s">
        <v>343</v>
      </c>
      <c r="B78" s="31" t="s">
        <v>110</v>
      </c>
      <c r="C78" s="32">
        <v>7000</v>
      </c>
    </row>
    <row r="79" spans="1:3" ht="63.75" hidden="1" x14ac:dyDescent="0.25">
      <c r="A79" s="17" t="s">
        <v>344</v>
      </c>
      <c r="B79" s="18" t="s">
        <v>110</v>
      </c>
      <c r="C79" s="19">
        <v>7000</v>
      </c>
    </row>
    <row r="80" spans="1:3" ht="76.5" x14ac:dyDescent="0.25">
      <c r="A80" s="30" t="s">
        <v>345</v>
      </c>
      <c r="B80" s="31" t="s">
        <v>113</v>
      </c>
      <c r="C80" s="32">
        <v>10000</v>
      </c>
    </row>
    <row r="81" spans="1:3" ht="76.5" hidden="1" x14ac:dyDescent="0.25">
      <c r="A81" s="17" t="s">
        <v>346</v>
      </c>
      <c r="B81" s="18" t="s">
        <v>113</v>
      </c>
      <c r="C81" s="19">
        <v>10000</v>
      </c>
    </row>
    <row r="82" spans="1:3" ht="63.75" x14ac:dyDescent="0.25">
      <c r="A82" s="30" t="s">
        <v>347</v>
      </c>
      <c r="B82" s="31" t="s">
        <v>116</v>
      </c>
      <c r="C82" s="32">
        <v>6000</v>
      </c>
    </row>
    <row r="83" spans="1:3" ht="63.75" hidden="1" x14ac:dyDescent="0.25">
      <c r="A83" s="17" t="s">
        <v>348</v>
      </c>
      <c r="B83" s="18" t="s">
        <v>116</v>
      </c>
      <c r="C83" s="19">
        <v>6000</v>
      </c>
    </row>
    <row r="84" spans="1:3" ht="89.25" x14ac:dyDescent="0.25">
      <c r="A84" s="30" t="s">
        <v>349</v>
      </c>
      <c r="B84" s="31" t="s">
        <v>119</v>
      </c>
      <c r="C84" s="32">
        <v>10000</v>
      </c>
    </row>
    <row r="85" spans="1:3" ht="89.25" hidden="1" x14ac:dyDescent="0.25">
      <c r="A85" s="17" t="s">
        <v>350</v>
      </c>
      <c r="B85" s="18" t="s">
        <v>119</v>
      </c>
      <c r="C85" s="19">
        <v>10000</v>
      </c>
    </row>
    <row r="86" spans="1:3" ht="63.75" x14ac:dyDescent="0.25">
      <c r="A86" s="30" t="s">
        <v>351</v>
      </c>
      <c r="B86" s="31" t="s">
        <v>122</v>
      </c>
      <c r="C86" s="32">
        <v>7000</v>
      </c>
    </row>
    <row r="87" spans="1:3" ht="63.75" hidden="1" x14ac:dyDescent="0.25">
      <c r="A87" s="17" t="s">
        <v>352</v>
      </c>
      <c r="B87" s="18" t="s">
        <v>122</v>
      </c>
      <c r="C87" s="19">
        <v>7000</v>
      </c>
    </row>
    <row r="88" spans="1:3" ht="63.75" x14ac:dyDescent="0.25">
      <c r="A88" s="30" t="s">
        <v>353</v>
      </c>
      <c r="B88" s="31" t="s">
        <v>125</v>
      </c>
      <c r="C88" s="32">
        <v>20000</v>
      </c>
    </row>
    <row r="89" spans="1:3" ht="63.75" hidden="1" x14ac:dyDescent="0.25">
      <c r="A89" s="17" t="s">
        <v>354</v>
      </c>
      <c r="B89" s="18" t="s">
        <v>125</v>
      </c>
      <c r="C89" s="19">
        <v>20000</v>
      </c>
    </row>
    <row r="90" spans="1:3" ht="63.75" x14ac:dyDescent="0.25">
      <c r="A90" s="30" t="s">
        <v>355</v>
      </c>
      <c r="B90" s="31" t="s">
        <v>128</v>
      </c>
      <c r="C90" s="32">
        <v>30000</v>
      </c>
    </row>
    <row r="91" spans="1:3" ht="63.75" hidden="1" x14ac:dyDescent="0.25">
      <c r="A91" s="17" t="s">
        <v>356</v>
      </c>
      <c r="B91" s="18" t="s">
        <v>128</v>
      </c>
      <c r="C91" s="19">
        <v>30000</v>
      </c>
    </row>
    <row r="92" spans="1:3" ht="38.25" x14ac:dyDescent="0.25">
      <c r="A92" s="30" t="s">
        <v>357</v>
      </c>
      <c r="B92" s="31" t="s">
        <v>131</v>
      </c>
      <c r="C92" s="32">
        <v>5035.25</v>
      </c>
    </row>
    <row r="93" spans="1:3" ht="38.25" hidden="1" x14ac:dyDescent="0.25">
      <c r="A93" s="17" t="s">
        <v>357</v>
      </c>
      <c r="B93" s="18" t="s">
        <v>131</v>
      </c>
      <c r="C93" s="19">
        <v>5035.25</v>
      </c>
    </row>
    <row r="94" spans="1:3" ht="51" x14ac:dyDescent="0.25">
      <c r="A94" s="30" t="s">
        <v>358</v>
      </c>
      <c r="B94" s="31" t="s">
        <v>134</v>
      </c>
      <c r="C94" s="32">
        <v>180000</v>
      </c>
    </row>
    <row r="95" spans="1:3" ht="51" hidden="1" x14ac:dyDescent="0.25">
      <c r="A95" s="17" t="s">
        <v>359</v>
      </c>
      <c r="B95" s="18" t="s">
        <v>134</v>
      </c>
      <c r="C95" s="19">
        <v>180000</v>
      </c>
    </row>
    <row r="96" spans="1:3" ht="76.5" x14ac:dyDescent="0.25">
      <c r="A96" s="30" t="s">
        <v>360</v>
      </c>
      <c r="B96" s="31" t="s">
        <v>137</v>
      </c>
      <c r="C96" s="32">
        <v>1000000</v>
      </c>
    </row>
    <row r="97" spans="1:3" ht="76.5" hidden="1" x14ac:dyDescent="0.25">
      <c r="A97" s="17" t="s">
        <v>360</v>
      </c>
      <c r="B97" s="18" t="s">
        <v>137</v>
      </c>
      <c r="C97" s="19">
        <v>1000000</v>
      </c>
    </row>
    <row r="98" spans="1:3" x14ac:dyDescent="0.25">
      <c r="A98" s="11" t="s">
        <v>361</v>
      </c>
      <c r="B98" s="12" t="s">
        <v>140</v>
      </c>
      <c r="C98" s="13">
        <v>8175445.6100000003</v>
      </c>
    </row>
    <row r="99" spans="1:3" ht="25.5" x14ac:dyDescent="0.25">
      <c r="A99" s="30" t="s">
        <v>362</v>
      </c>
      <c r="B99" s="31" t="s">
        <v>142</v>
      </c>
      <c r="C99" s="32">
        <v>5586908.7999999998</v>
      </c>
    </row>
    <row r="100" spans="1:3" ht="25.5" hidden="1" x14ac:dyDescent="0.25">
      <c r="A100" s="17" t="s">
        <v>363</v>
      </c>
      <c r="B100" s="18" t="s">
        <v>142</v>
      </c>
      <c r="C100" s="19">
        <v>147000</v>
      </c>
    </row>
    <row r="101" spans="1:3" ht="25.5" hidden="1" x14ac:dyDescent="0.25">
      <c r="A101" s="17" t="s">
        <v>364</v>
      </c>
      <c r="B101" s="18" t="s">
        <v>142</v>
      </c>
      <c r="C101" s="19">
        <v>184000</v>
      </c>
    </row>
    <row r="102" spans="1:3" ht="25.5" hidden="1" x14ac:dyDescent="0.25">
      <c r="A102" s="17" t="s">
        <v>365</v>
      </c>
      <c r="B102" s="18" t="s">
        <v>142</v>
      </c>
      <c r="C102" s="19">
        <v>1716000</v>
      </c>
    </row>
    <row r="103" spans="1:3" ht="25.5" hidden="1" x14ac:dyDescent="0.25">
      <c r="A103" s="17" t="s">
        <v>366</v>
      </c>
      <c r="B103" s="18" t="s">
        <v>142</v>
      </c>
      <c r="C103" s="19">
        <v>2074600</v>
      </c>
    </row>
    <row r="104" spans="1:3" ht="25.5" hidden="1" x14ac:dyDescent="0.25">
      <c r="A104" s="17" t="s">
        <v>367</v>
      </c>
      <c r="B104" s="18" t="s">
        <v>142</v>
      </c>
      <c r="C104" s="19">
        <v>111000</v>
      </c>
    </row>
    <row r="105" spans="1:3" ht="25.5" hidden="1" x14ac:dyDescent="0.25">
      <c r="A105" s="17" t="s">
        <v>368</v>
      </c>
      <c r="B105" s="18" t="s">
        <v>142</v>
      </c>
      <c r="C105" s="19">
        <v>6000</v>
      </c>
    </row>
    <row r="106" spans="1:3" ht="25.5" hidden="1" x14ac:dyDescent="0.25">
      <c r="A106" s="17" t="s">
        <v>369</v>
      </c>
      <c r="B106" s="18" t="s">
        <v>142</v>
      </c>
      <c r="C106" s="19">
        <v>48000</v>
      </c>
    </row>
    <row r="107" spans="1:3" ht="25.5" hidden="1" x14ac:dyDescent="0.25">
      <c r="A107" s="17" t="s">
        <v>370</v>
      </c>
      <c r="B107" s="18" t="s">
        <v>142</v>
      </c>
      <c r="C107" s="19">
        <v>262000</v>
      </c>
    </row>
    <row r="108" spans="1:3" ht="25.5" hidden="1" x14ac:dyDescent="0.25">
      <c r="A108" s="17" t="s">
        <v>371</v>
      </c>
      <c r="B108" s="18" t="s">
        <v>142</v>
      </c>
      <c r="C108" s="19">
        <v>8410</v>
      </c>
    </row>
    <row r="109" spans="1:3" ht="25.5" hidden="1" x14ac:dyDescent="0.25">
      <c r="A109" s="17" t="s">
        <v>372</v>
      </c>
      <c r="B109" s="18" t="s">
        <v>142</v>
      </c>
      <c r="C109" s="19">
        <v>49040</v>
      </c>
    </row>
    <row r="110" spans="1:3" ht="25.5" hidden="1" x14ac:dyDescent="0.25">
      <c r="A110" s="17" t="s">
        <v>373</v>
      </c>
      <c r="B110" s="18" t="s">
        <v>142</v>
      </c>
      <c r="C110" s="19">
        <v>11720</v>
      </c>
    </row>
    <row r="111" spans="1:3" ht="25.5" hidden="1" x14ac:dyDescent="0.25">
      <c r="A111" s="17" t="s">
        <v>374</v>
      </c>
      <c r="B111" s="18" t="s">
        <v>142</v>
      </c>
      <c r="C111" s="19">
        <v>144000</v>
      </c>
    </row>
    <row r="112" spans="1:3" ht="25.5" hidden="1" x14ac:dyDescent="0.25">
      <c r="A112" s="17" t="s">
        <v>375</v>
      </c>
      <c r="B112" s="18" t="s">
        <v>142</v>
      </c>
      <c r="C112" s="19">
        <v>195000</v>
      </c>
    </row>
    <row r="113" spans="1:3" ht="25.5" hidden="1" x14ac:dyDescent="0.25">
      <c r="A113" s="17" t="s">
        <v>376</v>
      </c>
      <c r="B113" s="18" t="s">
        <v>142</v>
      </c>
      <c r="C113" s="19">
        <v>48250</v>
      </c>
    </row>
    <row r="114" spans="1:3" ht="25.5" hidden="1" x14ac:dyDescent="0.25">
      <c r="A114" s="17" t="s">
        <v>377</v>
      </c>
      <c r="B114" s="18" t="s">
        <v>142</v>
      </c>
      <c r="C114" s="19">
        <v>25004.799999999999</v>
      </c>
    </row>
    <row r="115" spans="1:3" ht="25.5" hidden="1" x14ac:dyDescent="0.25">
      <c r="A115" s="17" t="s">
        <v>378</v>
      </c>
      <c r="B115" s="18" t="s">
        <v>142</v>
      </c>
      <c r="C115" s="19">
        <v>45144</v>
      </c>
    </row>
    <row r="116" spans="1:3" ht="25.5" hidden="1" x14ac:dyDescent="0.25">
      <c r="A116" s="17" t="s">
        <v>379</v>
      </c>
      <c r="B116" s="18" t="s">
        <v>142</v>
      </c>
      <c r="C116" s="19">
        <v>138600</v>
      </c>
    </row>
    <row r="117" spans="1:3" ht="25.5" hidden="1" x14ac:dyDescent="0.25">
      <c r="A117" s="17" t="s">
        <v>380</v>
      </c>
      <c r="B117" s="18" t="s">
        <v>142</v>
      </c>
      <c r="C117" s="19">
        <v>45920</v>
      </c>
    </row>
    <row r="118" spans="1:3" ht="25.5" hidden="1" x14ac:dyDescent="0.25">
      <c r="A118" s="17" t="s">
        <v>381</v>
      </c>
      <c r="B118" s="18" t="s">
        <v>142</v>
      </c>
      <c r="C118" s="19">
        <v>30000</v>
      </c>
    </row>
    <row r="119" spans="1:3" ht="25.5" hidden="1" x14ac:dyDescent="0.25">
      <c r="A119" s="17" t="s">
        <v>382</v>
      </c>
      <c r="B119" s="18" t="s">
        <v>142</v>
      </c>
      <c r="C119" s="19">
        <v>5060</v>
      </c>
    </row>
    <row r="120" spans="1:3" ht="25.5" hidden="1" x14ac:dyDescent="0.25">
      <c r="A120" s="17" t="s">
        <v>383</v>
      </c>
      <c r="B120" s="18" t="s">
        <v>142</v>
      </c>
      <c r="C120" s="19">
        <v>6900</v>
      </c>
    </row>
    <row r="121" spans="1:3" ht="25.5" hidden="1" x14ac:dyDescent="0.25">
      <c r="A121" s="17" t="s">
        <v>384</v>
      </c>
      <c r="B121" s="18" t="s">
        <v>142</v>
      </c>
      <c r="C121" s="19">
        <v>132000</v>
      </c>
    </row>
    <row r="122" spans="1:3" ht="25.5" hidden="1" x14ac:dyDescent="0.25">
      <c r="A122" s="17" t="s">
        <v>385</v>
      </c>
      <c r="B122" s="18" t="s">
        <v>142</v>
      </c>
      <c r="C122" s="19">
        <v>25760</v>
      </c>
    </row>
    <row r="123" spans="1:3" ht="25.5" hidden="1" x14ac:dyDescent="0.25">
      <c r="A123" s="17" t="s">
        <v>386</v>
      </c>
      <c r="B123" s="18" t="s">
        <v>142</v>
      </c>
      <c r="C123" s="19">
        <v>34500</v>
      </c>
    </row>
    <row r="124" spans="1:3" ht="25.5" hidden="1" x14ac:dyDescent="0.25">
      <c r="A124" s="17" t="s">
        <v>387</v>
      </c>
      <c r="B124" s="18" t="s">
        <v>142</v>
      </c>
      <c r="C124" s="19">
        <v>30000</v>
      </c>
    </row>
    <row r="125" spans="1:3" ht="25.5" hidden="1" x14ac:dyDescent="0.25">
      <c r="A125" s="17" t="s">
        <v>388</v>
      </c>
      <c r="B125" s="18" t="s">
        <v>142</v>
      </c>
      <c r="C125" s="19">
        <v>30000</v>
      </c>
    </row>
    <row r="126" spans="1:3" ht="25.5" hidden="1" x14ac:dyDescent="0.25">
      <c r="A126" s="17" t="s">
        <v>389</v>
      </c>
      <c r="B126" s="18" t="s">
        <v>142</v>
      </c>
      <c r="C126" s="19">
        <v>33000</v>
      </c>
    </row>
    <row r="127" spans="1:3" ht="25.5" x14ac:dyDescent="0.25">
      <c r="A127" s="30" t="s">
        <v>390</v>
      </c>
      <c r="B127" s="31" t="s">
        <v>171</v>
      </c>
      <c r="C127" s="32">
        <v>2588536.81</v>
      </c>
    </row>
    <row r="128" spans="1:3" ht="25.5" hidden="1" x14ac:dyDescent="0.25">
      <c r="A128" s="17" t="s">
        <v>391</v>
      </c>
      <c r="B128" s="18" t="s">
        <v>171</v>
      </c>
      <c r="C128" s="19">
        <v>119000</v>
      </c>
    </row>
    <row r="129" spans="1:3" ht="25.5" hidden="1" x14ac:dyDescent="0.25">
      <c r="A129" s="17" t="s">
        <v>392</v>
      </c>
      <c r="B129" s="18" t="s">
        <v>171</v>
      </c>
      <c r="C129" s="19">
        <v>177900</v>
      </c>
    </row>
    <row r="130" spans="1:3" ht="25.5" hidden="1" x14ac:dyDescent="0.25">
      <c r="A130" s="17" t="s">
        <v>393</v>
      </c>
      <c r="B130" s="18" t="s">
        <v>171</v>
      </c>
      <c r="C130" s="19">
        <v>180000</v>
      </c>
    </row>
    <row r="131" spans="1:3" ht="25.5" hidden="1" x14ac:dyDescent="0.25">
      <c r="A131" s="17" t="s">
        <v>394</v>
      </c>
      <c r="B131" s="18" t="s">
        <v>171</v>
      </c>
      <c r="C131" s="19">
        <v>180000</v>
      </c>
    </row>
    <row r="132" spans="1:3" ht="25.5" hidden="1" x14ac:dyDescent="0.25">
      <c r="A132" s="17" t="s">
        <v>395</v>
      </c>
      <c r="B132" s="18" t="s">
        <v>171</v>
      </c>
      <c r="C132" s="19">
        <v>35800</v>
      </c>
    </row>
    <row r="133" spans="1:3" ht="25.5" hidden="1" x14ac:dyDescent="0.25">
      <c r="A133" s="17" t="s">
        <v>396</v>
      </c>
      <c r="B133" s="18" t="s">
        <v>171</v>
      </c>
      <c r="C133" s="19">
        <v>60000</v>
      </c>
    </row>
    <row r="134" spans="1:3" ht="25.5" hidden="1" x14ac:dyDescent="0.25">
      <c r="A134" s="17" t="s">
        <v>397</v>
      </c>
      <c r="B134" s="18" t="s">
        <v>171</v>
      </c>
      <c r="C134" s="19">
        <v>78000</v>
      </c>
    </row>
    <row r="135" spans="1:3" ht="25.5" hidden="1" x14ac:dyDescent="0.25">
      <c r="A135" s="17" t="s">
        <v>398</v>
      </c>
      <c r="B135" s="18" t="s">
        <v>171</v>
      </c>
      <c r="C135" s="19">
        <v>174000</v>
      </c>
    </row>
    <row r="136" spans="1:3" ht="25.5" hidden="1" x14ac:dyDescent="0.25">
      <c r="A136" s="17" t="s">
        <v>399</v>
      </c>
      <c r="B136" s="18" t="s">
        <v>171</v>
      </c>
      <c r="C136" s="19">
        <v>155600</v>
      </c>
    </row>
    <row r="137" spans="1:3" ht="25.5" hidden="1" x14ac:dyDescent="0.25">
      <c r="A137" s="17" t="s">
        <v>400</v>
      </c>
      <c r="B137" s="18" t="s">
        <v>171</v>
      </c>
      <c r="C137" s="19">
        <v>124500.2</v>
      </c>
    </row>
    <row r="138" spans="1:3" ht="25.5" hidden="1" x14ac:dyDescent="0.25">
      <c r="A138" s="17" t="s">
        <v>401</v>
      </c>
      <c r="B138" s="18" t="s">
        <v>171</v>
      </c>
      <c r="C138" s="19">
        <v>119740</v>
      </c>
    </row>
    <row r="139" spans="1:3" ht="25.5" hidden="1" x14ac:dyDescent="0.25">
      <c r="A139" s="17" t="s">
        <v>402</v>
      </c>
      <c r="B139" s="18" t="s">
        <v>171</v>
      </c>
      <c r="C139" s="19">
        <v>177900</v>
      </c>
    </row>
    <row r="140" spans="1:3" ht="25.5" hidden="1" x14ac:dyDescent="0.25">
      <c r="A140" s="17" t="s">
        <v>403</v>
      </c>
      <c r="B140" s="18" t="s">
        <v>171</v>
      </c>
      <c r="C140" s="19">
        <v>180000</v>
      </c>
    </row>
    <row r="141" spans="1:3" ht="25.5" hidden="1" x14ac:dyDescent="0.25">
      <c r="A141" s="17" t="s">
        <v>404</v>
      </c>
      <c r="B141" s="18" t="s">
        <v>171</v>
      </c>
      <c r="C141" s="19">
        <v>180000</v>
      </c>
    </row>
    <row r="142" spans="1:3" ht="25.5" hidden="1" x14ac:dyDescent="0.25">
      <c r="A142" s="17" t="s">
        <v>405</v>
      </c>
      <c r="B142" s="18" t="s">
        <v>171</v>
      </c>
      <c r="C142" s="19">
        <v>53700</v>
      </c>
    </row>
    <row r="143" spans="1:3" ht="25.5" hidden="1" x14ac:dyDescent="0.25">
      <c r="A143" s="17" t="s">
        <v>406</v>
      </c>
      <c r="B143" s="18" t="s">
        <v>171</v>
      </c>
      <c r="C143" s="19">
        <v>60050.61</v>
      </c>
    </row>
    <row r="144" spans="1:3" ht="25.5" hidden="1" x14ac:dyDescent="0.25">
      <c r="A144" s="17" t="s">
        <v>407</v>
      </c>
      <c r="B144" s="18" t="s">
        <v>171</v>
      </c>
      <c r="C144" s="19">
        <v>78246</v>
      </c>
    </row>
    <row r="145" spans="1:3" ht="25.5" hidden="1" x14ac:dyDescent="0.25">
      <c r="A145" s="17" t="s">
        <v>408</v>
      </c>
      <c r="B145" s="18" t="s">
        <v>171</v>
      </c>
      <c r="C145" s="19">
        <v>174000</v>
      </c>
    </row>
    <row r="146" spans="1:3" ht="25.5" hidden="1" x14ac:dyDescent="0.25">
      <c r="A146" s="17" t="s">
        <v>409</v>
      </c>
      <c r="B146" s="18" t="s">
        <v>171</v>
      </c>
      <c r="C146" s="19">
        <v>155600</v>
      </c>
    </row>
    <row r="147" spans="1:3" ht="25.5" hidden="1" x14ac:dyDescent="0.25">
      <c r="A147" s="17" t="s">
        <v>410</v>
      </c>
      <c r="B147" s="18" t="s">
        <v>171</v>
      </c>
      <c r="C147" s="19">
        <v>124500</v>
      </c>
    </row>
    <row r="148" spans="1:3" x14ac:dyDescent="0.25">
      <c r="A148" s="8" t="s">
        <v>411</v>
      </c>
      <c r="B148" s="9" t="s">
        <v>193</v>
      </c>
      <c r="C148" s="10">
        <v>1044907479.73</v>
      </c>
    </row>
    <row r="149" spans="1:3" ht="25.5" x14ac:dyDescent="0.25">
      <c r="A149" s="11" t="s">
        <v>412</v>
      </c>
      <c r="B149" s="12" t="s">
        <v>195</v>
      </c>
      <c r="C149" s="13">
        <v>1011746054.41</v>
      </c>
    </row>
    <row r="150" spans="1:3" ht="38.25" x14ac:dyDescent="0.25">
      <c r="A150" s="30" t="s">
        <v>413</v>
      </c>
      <c r="B150" s="31" t="s">
        <v>197</v>
      </c>
      <c r="C150" s="32">
        <v>132529000</v>
      </c>
    </row>
    <row r="151" spans="1:3" ht="38.25" hidden="1" x14ac:dyDescent="0.25">
      <c r="A151" s="17" t="s">
        <v>413</v>
      </c>
      <c r="B151" s="18" t="s">
        <v>197</v>
      </c>
      <c r="C151" s="19">
        <v>132529000</v>
      </c>
    </row>
    <row r="152" spans="1:3" ht="25.5" x14ac:dyDescent="0.25">
      <c r="A152" s="30" t="s">
        <v>414</v>
      </c>
      <c r="B152" s="31" t="s">
        <v>200</v>
      </c>
      <c r="C152" s="32">
        <v>1166400</v>
      </c>
    </row>
    <row r="153" spans="1:3" ht="25.5" hidden="1" x14ac:dyDescent="0.25">
      <c r="A153" s="17" t="s">
        <v>414</v>
      </c>
      <c r="B153" s="18" t="s">
        <v>200</v>
      </c>
      <c r="C153" s="19">
        <v>1166400</v>
      </c>
    </row>
    <row r="154" spans="1:3" ht="89.25" x14ac:dyDescent="0.25">
      <c r="A154" s="30" t="s">
        <v>415</v>
      </c>
      <c r="B154" s="31" t="s">
        <v>203</v>
      </c>
      <c r="C154" s="32">
        <v>16289500</v>
      </c>
    </row>
    <row r="155" spans="1:3" ht="89.25" hidden="1" x14ac:dyDescent="0.25">
      <c r="A155" s="17" t="s">
        <v>415</v>
      </c>
      <c r="B155" s="18" t="s">
        <v>203</v>
      </c>
      <c r="C155" s="19">
        <v>16289500</v>
      </c>
    </row>
    <row r="156" spans="1:3" ht="63.75" x14ac:dyDescent="0.25">
      <c r="A156" s="30" t="s">
        <v>416</v>
      </c>
      <c r="B156" s="31" t="s">
        <v>206</v>
      </c>
      <c r="C156" s="32">
        <v>9213300</v>
      </c>
    </row>
    <row r="157" spans="1:3" ht="63.75" hidden="1" x14ac:dyDescent="0.25">
      <c r="A157" s="17" t="s">
        <v>416</v>
      </c>
      <c r="B157" s="18" t="s">
        <v>206</v>
      </c>
      <c r="C157" s="19">
        <v>9213300</v>
      </c>
    </row>
    <row r="158" spans="1:3" ht="63.75" x14ac:dyDescent="0.25">
      <c r="A158" s="30" t="s">
        <v>417</v>
      </c>
      <c r="B158" s="31" t="s">
        <v>209</v>
      </c>
      <c r="C158" s="32">
        <v>639793</v>
      </c>
    </row>
    <row r="159" spans="1:3" ht="63.75" hidden="1" x14ac:dyDescent="0.25">
      <c r="A159" s="17" t="s">
        <v>417</v>
      </c>
      <c r="B159" s="18" t="s">
        <v>209</v>
      </c>
      <c r="C159" s="19">
        <v>639793</v>
      </c>
    </row>
    <row r="160" spans="1:3" ht="51" x14ac:dyDescent="0.25">
      <c r="A160" s="30" t="s">
        <v>418</v>
      </c>
      <c r="B160" s="31" t="s">
        <v>212</v>
      </c>
      <c r="C160" s="32">
        <v>11953263.800000001</v>
      </c>
    </row>
    <row r="161" spans="1:3" ht="51" hidden="1" x14ac:dyDescent="0.25">
      <c r="A161" s="17" t="s">
        <v>418</v>
      </c>
      <c r="B161" s="18" t="s">
        <v>212</v>
      </c>
      <c r="C161" s="19">
        <v>11953263.800000001</v>
      </c>
    </row>
    <row r="162" spans="1:3" ht="38.25" x14ac:dyDescent="0.25">
      <c r="A162" s="30" t="s">
        <v>419</v>
      </c>
      <c r="B162" s="31" t="s">
        <v>215</v>
      </c>
      <c r="C162" s="32">
        <v>1700000</v>
      </c>
    </row>
    <row r="163" spans="1:3" ht="38.25" hidden="1" x14ac:dyDescent="0.25">
      <c r="A163" s="17" t="s">
        <v>419</v>
      </c>
      <c r="B163" s="18" t="s">
        <v>215</v>
      </c>
      <c r="C163" s="19">
        <v>1700000</v>
      </c>
    </row>
    <row r="164" spans="1:3" ht="25.5" x14ac:dyDescent="0.25">
      <c r="A164" s="30" t="s">
        <v>420</v>
      </c>
      <c r="B164" s="31" t="s">
        <v>218</v>
      </c>
      <c r="C164" s="32">
        <v>1496880</v>
      </c>
    </row>
    <row r="165" spans="1:3" ht="25.5" hidden="1" x14ac:dyDescent="0.25">
      <c r="A165" s="17" t="s">
        <v>420</v>
      </c>
      <c r="B165" s="18" t="s">
        <v>218</v>
      </c>
      <c r="C165" s="19">
        <v>1496880</v>
      </c>
    </row>
    <row r="166" spans="1:3" ht="25.5" x14ac:dyDescent="0.25">
      <c r="A166" s="30" t="s">
        <v>421</v>
      </c>
      <c r="B166" s="31" t="s">
        <v>221</v>
      </c>
      <c r="C166" s="32">
        <v>72501.899999999994</v>
      </c>
    </row>
    <row r="167" spans="1:3" ht="25.5" hidden="1" x14ac:dyDescent="0.25">
      <c r="A167" s="17" t="s">
        <v>421</v>
      </c>
      <c r="B167" s="18" t="s">
        <v>221</v>
      </c>
      <c r="C167" s="19">
        <v>72501.899999999994</v>
      </c>
    </row>
    <row r="168" spans="1:3" ht="25.5" x14ac:dyDescent="0.25">
      <c r="A168" s="30" t="s">
        <v>422</v>
      </c>
      <c r="B168" s="31" t="s">
        <v>224</v>
      </c>
      <c r="C168" s="32">
        <v>3990800</v>
      </c>
    </row>
    <row r="169" spans="1:3" ht="25.5" hidden="1" x14ac:dyDescent="0.25">
      <c r="A169" s="17" t="s">
        <v>422</v>
      </c>
      <c r="B169" s="18" t="s">
        <v>224</v>
      </c>
      <c r="C169" s="19">
        <v>3990800</v>
      </c>
    </row>
    <row r="170" spans="1:3" ht="25.5" x14ac:dyDescent="0.25">
      <c r="A170" s="30" t="s">
        <v>423</v>
      </c>
      <c r="B170" s="31" t="s">
        <v>227</v>
      </c>
      <c r="C170" s="32">
        <v>23076625.43</v>
      </c>
    </row>
    <row r="171" spans="1:3" ht="25.5" hidden="1" x14ac:dyDescent="0.25">
      <c r="A171" s="17" t="s">
        <v>423</v>
      </c>
      <c r="B171" s="18" t="s">
        <v>227</v>
      </c>
      <c r="C171" s="19">
        <v>23076625.43</v>
      </c>
    </row>
    <row r="172" spans="1:3" ht="25.5" x14ac:dyDescent="0.25">
      <c r="A172" s="30" t="s">
        <v>424</v>
      </c>
      <c r="B172" s="31" t="s">
        <v>230</v>
      </c>
      <c r="C172" s="32">
        <v>1051883</v>
      </c>
    </row>
    <row r="173" spans="1:3" ht="25.5" hidden="1" x14ac:dyDescent="0.25">
      <c r="A173" s="17" t="s">
        <v>424</v>
      </c>
      <c r="B173" s="18" t="s">
        <v>230</v>
      </c>
      <c r="C173" s="19">
        <v>1051883</v>
      </c>
    </row>
    <row r="174" spans="1:3" ht="51" x14ac:dyDescent="0.25">
      <c r="A174" s="30" t="s">
        <v>425</v>
      </c>
      <c r="B174" s="31" t="s">
        <v>233</v>
      </c>
      <c r="C174" s="32">
        <v>250056675.22999999</v>
      </c>
    </row>
    <row r="175" spans="1:3" ht="51" hidden="1" x14ac:dyDescent="0.25">
      <c r="A175" s="17" t="s">
        <v>425</v>
      </c>
      <c r="B175" s="18" t="s">
        <v>233</v>
      </c>
      <c r="C175" s="19">
        <v>250056675.22999999</v>
      </c>
    </row>
    <row r="176" spans="1:3" x14ac:dyDescent="0.25">
      <c r="A176" s="30" t="s">
        <v>426</v>
      </c>
      <c r="B176" s="31" t="s">
        <v>236</v>
      </c>
      <c r="C176" s="32">
        <v>43839225.520000003</v>
      </c>
    </row>
    <row r="177" spans="1:3" hidden="1" x14ac:dyDescent="0.25">
      <c r="A177" s="17" t="s">
        <v>427</v>
      </c>
      <c r="B177" s="18" t="s">
        <v>236</v>
      </c>
      <c r="C177" s="19">
        <v>22097753.93</v>
      </c>
    </row>
    <row r="178" spans="1:3" hidden="1" x14ac:dyDescent="0.25">
      <c r="A178" s="17" t="s">
        <v>428</v>
      </c>
      <c r="B178" s="18" t="s">
        <v>236</v>
      </c>
      <c r="C178" s="19">
        <v>1690102.68</v>
      </c>
    </row>
    <row r="179" spans="1:3" hidden="1" x14ac:dyDescent="0.25">
      <c r="A179" s="17" t="s">
        <v>429</v>
      </c>
      <c r="B179" s="18" t="s">
        <v>236</v>
      </c>
      <c r="C179" s="19">
        <v>13739513.51</v>
      </c>
    </row>
    <row r="180" spans="1:3" hidden="1" x14ac:dyDescent="0.25">
      <c r="A180" s="17" t="s">
        <v>430</v>
      </c>
      <c r="B180" s="18" t="s">
        <v>236</v>
      </c>
      <c r="C180" s="19">
        <v>732600</v>
      </c>
    </row>
    <row r="181" spans="1:3" hidden="1" x14ac:dyDescent="0.25">
      <c r="A181" s="17" t="s">
        <v>431</v>
      </c>
      <c r="B181" s="18" t="s">
        <v>236</v>
      </c>
      <c r="C181" s="19">
        <v>1049256.1000000001</v>
      </c>
    </row>
    <row r="182" spans="1:3" hidden="1" x14ac:dyDescent="0.25">
      <c r="A182" s="17" t="s">
        <v>432</v>
      </c>
      <c r="B182" s="18" t="s">
        <v>236</v>
      </c>
      <c r="C182" s="19">
        <v>834372</v>
      </c>
    </row>
    <row r="183" spans="1:3" hidden="1" x14ac:dyDescent="0.25">
      <c r="A183" s="17" t="s">
        <v>433</v>
      </c>
      <c r="B183" s="18" t="s">
        <v>236</v>
      </c>
      <c r="C183" s="19">
        <v>77121</v>
      </c>
    </row>
    <row r="184" spans="1:3" hidden="1" x14ac:dyDescent="0.25">
      <c r="A184" s="17" t="s">
        <v>434</v>
      </c>
      <c r="B184" s="18" t="s">
        <v>236</v>
      </c>
      <c r="C184" s="19">
        <v>1883300</v>
      </c>
    </row>
    <row r="185" spans="1:3" hidden="1" x14ac:dyDescent="0.25">
      <c r="A185" s="17" t="s">
        <v>435</v>
      </c>
      <c r="B185" s="18" t="s">
        <v>236</v>
      </c>
      <c r="C185" s="19">
        <v>1735206.3</v>
      </c>
    </row>
    <row r="186" spans="1:3" ht="25.5" x14ac:dyDescent="0.25">
      <c r="A186" s="30" t="s">
        <v>436</v>
      </c>
      <c r="B186" s="31" t="s">
        <v>247</v>
      </c>
      <c r="C186" s="32">
        <v>414363884.31999999</v>
      </c>
    </row>
    <row r="187" spans="1:3" ht="25.5" hidden="1" x14ac:dyDescent="0.25">
      <c r="A187" s="17" t="s">
        <v>437</v>
      </c>
      <c r="B187" s="18" t="s">
        <v>247</v>
      </c>
      <c r="C187" s="19">
        <v>45653.2</v>
      </c>
    </row>
    <row r="188" spans="1:3" ht="25.5" hidden="1" x14ac:dyDescent="0.25">
      <c r="A188" s="17" t="s">
        <v>438</v>
      </c>
      <c r="B188" s="18" t="s">
        <v>247</v>
      </c>
      <c r="C188" s="19">
        <v>448135.2</v>
      </c>
    </row>
    <row r="189" spans="1:3" ht="25.5" hidden="1" x14ac:dyDescent="0.25">
      <c r="A189" s="17" t="s">
        <v>439</v>
      </c>
      <c r="B189" s="18" t="s">
        <v>247</v>
      </c>
      <c r="C189" s="19">
        <v>113100</v>
      </c>
    </row>
    <row r="190" spans="1:3" ht="25.5" hidden="1" x14ac:dyDescent="0.25">
      <c r="A190" s="17" t="s">
        <v>440</v>
      </c>
      <c r="B190" s="18" t="s">
        <v>247</v>
      </c>
      <c r="C190" s="19">
        <v>10000</v>
      </c>
    </row>
    <row r="191" spans="1:3" ht="25.5" hidden="1" x14ac:dyDescent="0.25">
      <c r="A191" s="17" t="s">
        <v>441</v>
      </c>
      <c r="B191" s="18" t="s">
        <v>247</v>
      </c>
      <c r="C191" s="19">
        <v>75123</v>
      </c>
    </row>
    <row r="192" spans="1:3" ht="25.5" hidden="1" x14ac:dyDescent="0.25">
      <c r="A192" s="17" t="s">
        <v>442</v>
      </c>
      <c r="B192" s="18" t="s">
        <v>247</v>
      </c>
      <c r="C192" s="19">
        <v>166560</v>
      </c>
    </row>
    <row r="193" spans="1:3" ht="25.5" hidden="1" x14ac:dyDescent="0.25">
      <c r="A193" s="17" t="s">
        <v>443</v>
      </c>
      <c r="B193" s="18" t="s">
        <v>247</v>
      </c>
      <c r="C193" s="19">
        <v>295538.40000000002</v>
      </c>
    </row>
    <row r="194" spans="1:3" ht="25.5" hidden="1" x14ac:dyDescent="0.25">
      <c r="A194" s="17" t="s">
        <v>444</v>
      </c>
      <c r="B194" s="18" t="s">
        <v>247</v>
      </c>
      <c r="C194" s="19">
        <v>318956728.55000001</v>
      </c>
    </row>
    <row r="195" spans="1:3" ht="25.5" hidden="1" x14ac:dyDescent="0.25">
      <c r="A195" s="17" t="s">
        <v>445</v>
      </c>
      <c r="B195" s="18" t="s">
        <v>247</v>
      </c>
      <c r="C195" s="19">
        <v>89938172.069999993</v>
      </c>
    </row>
    <row r="196" spans="1:3" ht="25.5" hidden="1" x14ac:dyDescent="0.25">
      <c r="A196" s="17" t="s">
        <v>446</v>
      </c>
      <c r="B196" s="18" t="s">
        <v>247</v>
      </c>
      <c r="C196" s="19">
        <v>3809452.5</v>
      </c>
    </row>
    <row r="197" spans="1:3" ht="25.5" hidden="1" x14ac:dyDescent="0.25">
      <c r="A197" s="17" t="s">
        <v>447</v>
      </c>
      <c r="B197" s="18" t="s">
        <v>247</v>
      </c>
      <c r="C197" s="19">
        <v>448600</v>
      </c>
    </row>
    <row r="198" spans="1:3" ht="25.5" hidden="1" x14ac:dyDescent="0.25">
      <c r="A198" s="17" t="s">
        <v>448</v>
      </c>
      <c r="B198" s="18" t="s">
        <v>247</v>
      </c>
      <c r="C198" s="19">
        <v>56821.4</v>
      </c>
    </row>
    <row r="199" spans="1:3" ht="51" x14ac:dyDescent="0.25">
      <c r="A199" s="30" t="s">
        <v>449</v>
      </c>
      <c r="B199" s="31" t="s">
        <v>261</v>
      </c>
      <c r="C199" s="32">
        <v>871409.4</v>
      </c>
    </row>
    <row r="200" spans="1:3" ht="51" hidden="1" x14ac:dyDescent="0.25">
      <c r="A200" s="17" t="s">
        <v>449</v>
      </c>
      <c r="B200" s="18" t="s">
        <v>261</v>
      </c>
      <c r="C200" s="19">
        <v>871409.4</v>
      </c>
    </row>
    <row r="201" spans="1:3" ht="38.25" x14ac:dyDescent="0.25">
      <c r="A201" s="30" t="s">
        <v>450</v>
      </c>
      <c r="B201" s="31" t="s">
        <v>264</v>
      </c>
      <c r="C201" s="32">
        <v>1646731</v>
      </c>
    </row>
    <row r="202" spans="1:3" ht="38.25" hidden="1" x14ac:dyDescent="0.25">
      <c r="A202" s="17" t="s">
        <v>450</v>
      </c>
      <c r="B202" s="18" t="s">
        <v>264</v>
      </c>
      <c r="C202" s="19">
        <v>1646731</v>
      </c>
    </row>
    <row r="203" spans="1:3" ht="51" x14ac:dyDescent="0.25">
      <c r="A203" s="30" t="s">
        <v>451</v>
      </c>
      <c r="B203" s="31" t="s">
        <v>267</v>
      </c>
      <c r="C203" s="32">
        <v>4300</v>
      </c>
    </row>
    <row r="204" spans="1:3" ht="51" hidden="1" x14ac:dyDescent="0.25">
      <c r="A204" s="17" t="s">
        <v>451</v>
      </c>
      <c r="B204" s="18" t="s">
        <v>267</v>
      </c>
      <c r="C204" s="19">
        <v>4300</v>
      </c>
    </row>
    <row r="205" spans="1:3" ht="25.5" x14ac:dyDescent="0.25">
      <c r="A205" s="30" t="s">
        <v>452</v>
      </c>
      <c r="B205" s="31" t="s">
        <v>270</v>
      </c>
      <c r="C205" s="32">
        <v>1082900</v>
      </c>
    </row>
    <row r="206" spans="1:3" ht="25.5" hidden="1" x14ac:dyDescent="0.25">
      <c r="A206" s="17" t="s">
        <v>452</v>
      </c>
      <c r="B206" s="18" t="s">
        <v>270</v>
      </c>
      <c r="C206" s="19">
        <v>1082900</v>
      </c>
    </row>
    <row r="207" spans="1:3" ht="51" x14ac:dyDescent="0.25">
      <c r="A207" s="30" t="s">
        <v>453</v>
      </c>
      <c r="B207" s="31" t="s">
        <v>273</v>
      </c>
      <c r="C207" s="32">
        <v>16530200</v>
      </c>
    </row>
    <row r="208" spans="1:3" ht="51" hidden="1" x14ac:dyDescent="0.25">
      <c r="A208" s="17" t="s">
        <v>453</v>
      </c>
      <c r="B208" s="18" t="s">
        <v>273</v>
      </c>
      <c r="C208" s="19">
        <v>16530200</v>
      </c>
    </row>
    <row r="209" spans="1:3" ht="51" x14ac:dyDescent="0.25">
      <c r="A209" s="30" t="s">
        <v>454</v>
      </c>
      <c r="B209" s="31" t="s">
        <v>276</v>
      </c>
      <c r="C209" s="32">
        <v>40789310.210000001</v>
      </c>
    </row>
    <row r="210" spans="1:3" ht="51" hidden="1" x14ac:dyDescent="0.25">
      <c r="A210" s="17" t="s">
        <v>454</v>
      </c>
      <c r="B210" s="18" t="s">
        <v>276</v>
      </c>
      <c r="C210" s="19">
        <v>40789310.210000001</v>
      </c>
    </row>
    <row r="211" spans="1:3" ht="25.5" x14ac:dyDescent="0.25">
      <c r="A211" s="30" t="s">
        <v>455</v>
      </c>
      <c r="B211" s="31" t="s">
        <v>279</v>
      </c>
      <c r="C211" s="32">
        <v>39381471.600000001</v>
      </c>
    </row>
    <row r="212" spans="1:3" ht="25.5" hidden="1" x14ac:dyDescent="0.25">
      <c r="A212" s="17" t="s">
        <v>455</v>
      </c>
      <c r="B212" s="18" t="s">
        <v>279</v>
      </c>
      <c r="C212" s="19">
        <v>4000000</v>
      </c>
    </row>
    <row r="213" spans="1:3" ht="25.5" hidden="1" x14ac:dyDescent="0.25">
      <c r="A213" s="17" t="s">
        <v>455</v>
      </c>
      <c r="B213" s="18" t="s">
        <v>279</v>
      </c>
      <c r="C213" s="19">
        <v>35381471.600000001</v>
      </c>
    </row>
    <row r="214" spans="1:3" ht="25.5" x14ac:dyDescent="0.25">
      <c r="A214" s="11" t="s">
        <v>456</v>
      </c>
      <c r="B214" s="12" t="s">
        <v>283</v>
      </c>
      <c r="C214" s="13">
        <v>33161425.32</v>
      </c>
    </row>
    <row r="215" spans="1:3" ht="25.5" x14ac:dyDescent="0.25">
      <c r="A215" s="30" t="s">
        <v>457</v>
      </c>
      <c r="B215" s="31" t="s">
        <v>285</v>
      </c>
      <c r="C215" s="32">
        <v>33161425.32</v>
      </c>
    </row>
    <row r="216" spans="1:3" ht="25.5" hidden="1" x14ac:dyDescent="0.25">
      <c r="A216" s="17" t="s">
        <v>457</v>
      </c>
      <c r="B216" s="18" t="s">
        <v>285</v>
      </c>
      <c r="C216" s="19">
        <v>33161425.32</v>
      </c>
    </row>
    <row r="217" spans="1:3" hidden="1" x14ac:dyDescent="0.25">
      <c r="A217" s="20"/>
      <c r="B217" s="21"/>
      <c r="C217" s="22"/>
    </row>
    <row r="218" spans="1:3" ht="15.75" x14ac:dyDescent="0.25">
      <c r="A218" s="23" t="s">
        <v>287</v>
      </c>
      <c r="B218" s="24" t="s">
        <v>288</v>
      </c>
      <c r="C218" s="25">
        <v>1307225960.5899999</v>
      </c>
    </row>
    <row r="219" spans="1:3" ht="15.75" x14ac:dyDescent="0.25">
      <c r="A219" s="26"/>
      <c r="B219" s="27" t="s">
        <v>289</v>
      </c>
      <c r="C219" s="25">
        <f>C218-C220</f>
        <v>-36496842.24000001</v>
      </c>
    </row>
    <row r="220" spans="1:3" ht="15.75" x14ac:dyDescent="0.25">
      <c r="A220" s="28"/>
      <c r="B220" s="29" t="s">
        <v>290</v>
      </c>
      <c r="C220" s="25">
        <v>1343722802.8299999</v>
      </c>
    </row>
  </sheetData>
  <mergeCells count="15">
    <mergeCell ref="A6:C6"/>
    <mergeCell ref="A7:C7"/>
    <mergeCell ref="A8:C8"/>
    <mergeCell ref="A9:C9"/>
    <mergeCell ref="A10:C10"/>
    <mergeCell ref="A11:C11"/>
    <mergeCell ref="A12:C12"/>
    <mergeCell ref="A13:C13"/>
    <mergeCell ref="A14:C14"/>
    <mergeCell ref="A15:C15"/>
    <mergeCell ref="A1:C1"/>
    <mergeCell ref="A2:C2"/>
    <mergeCell ref="A3:C3"/>
    <mergeCell ref="A4:C4"/>
    <mergeCell ref="A5:C5"/>
  </mergeCells>
  <pageMargins left="0.7" right="0.7" top="0.75" bottom="0.75" header="0.3" footer="0.3"/>
  <pageSetup paperSize="9" scale="9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9"/>
  <sheetViews>
    <sheetView workbookViewId="0">
      <selection activeCell="B1" sqref="B1:B199"/>
    </sheetView>
  </sheetViews>
  <sheetFormatPr defaultRowHeight="15" x14ac:dyDescent="0.25"/>
  <cols>
    <col min="1" max="1" width="26.42578125" customWidth="1"/>
    <col min="2" max="2" width="23.7109375" customWidth="1"/>
  </cols>
  <sheetData>
    <row r="1" spans="1:2" x14ac:dyDescent="0.25">
      <c r="A1" t="s">
        <v>14</v>
      </c>
      <c r="B1" t="str">
        <f>RIGHT(A1,LEN(A1)-3)</f>
        <v>10000000000000000</v>
      </c>
    </row>
    <row r="2" spans="1:2" x14ac:dyDescent="0.25">
      <c r="A2" t="s">
        <v>16</v>
      </c>
      <c r="B2" t="str">
        <f t="shared" ref="B2:B65" si="0">RIGHT(A2,LEN(A2)-3)</f>
        <v>10100000000000000</v>
      </c>
    </row>
    <row r="3" spans="1:2" x14ac:dyDescent="0.25">
      <c r="A3" t="s">
        <v>18</v>
      </c>
      <c r="B3" t="str">
        <f t="shared" si="0"/>
        <v>10102010010000110</v>
      </c>
    </row>
    <row r="4" spans="1:2" x14ac:dyDescent="0.25">
      <c r="A4" t="s">
        <v>20</v>
      </c>
      <c r="B4" t="str">
        <f t="shared" si="0"/>
        <v>10102010011000110</v>
      </c>
    </row>
    <row r="5" spans="1:2" x14ac:dyDescent="0.25">
      <c r="A5" t="s">
        <v>21</v>
      </c>
      <c r="B5" t="str">
        <f t="shared" si="0"/>
        <v>10300000000000000</v>
      </c>
    </row>
    <row r="6" spans="1:2" x14ac:dyDescent="0.25">
      <c r="A6" t="s">
        <v>23</v>
      </c>
      <c r="B6" t="str">
        <f t="shared" si="0"/>
        <v>10302231010000110</v>
      </c>
    </row>
    <row r="7" spans="1:2" x14ac:dyDescent="0.25">
      <c r="A7" t="s">
        <v>25</v>
      </c>
      <c r="B7" t="str">
        <f t="shared" si="0"/>
        <v>10302231010000110</v>
      </c>
    </row>
    <row r="8" spans="1:2" x14ac:dyDescent="0.25">
      <c r="A8" t="s">
        <v>26</v>
      </c>
      <c r="B8" t="str">
        <f t="shared" si="0"/>
        <v>10302251010000110</v>
      </c>
    </row>
    <row r="9" spans="1:2" x14ac:dyDescent="0.25">
      <c r="A9" t="s">
        <v>28</v>
      </c>
      <c r="B9" t="str">
        <f t="shared" si="0"/>
        <v>10302251010000110</v>
      </c>
    </row>
    <row r="10" spans="1:2" x14ac:dyDescent="0.25">
      <c r="A10" t="s">
        <v>29</v>
      </c>
      <c r="B10" t="str">
        <f t="shared" si="0"/>
        <v>10500000000000000</v>
      </c>
    </row>
    <row r="11" spans="1:2" x14ac:dyDescent="0.25">
      <c r="A11" t="s">
        <v>31</v>
      </c>
      <c r="B11" t="str">
        <f t="shared" si="0"/>
        <v>10501011010000110</v>
      </c>
    </row>
    <row r="12" spans="1:2" x14ac:dyDescent="0.25">
      <c r="A12" t="s">
        <v>33</v>
      </c>
      <c r="B12" t="str">
        <f t="shared" si="0"/>
        <v>10501011011000110</v>
      </c>
    </row>
    <row r="13" spans="1:2" x14ac:dyDescent="0.25">
      <c r="A13" t="s">
        <v>34</v>
      </c>
      <c r="B13" t="str">
        <f t="shared" si="0"/>
        <v>10501021010000110</v>
      </c>
    </row>
    <row r="14" spans="1:2" x14ac:dyDescent="0.25">
      <c r="A14" t="s">
        <v>36</v>
      </c>
      <c r="B14" t="str">
        <f t="shared" si="0"/>
        <v>10501021011000110</v>
      </c>
    </row>
    <row r="15" spans="1:2" x14ac:dyDescent="0.25">
      <c r="A15" t="s">
        <v>37</v>
      </c>
      <c r="B15" t="str">
        <f t="shared" si="0"/>
        <v>10503010010000110</v>
      </c>
    </row>
    <row r="16" spans="1:2" x14ac:dyDescent="0.25">
      <c r="A16" t="s">
        <v>39</v>
      </c>
      <c r="B16" t="str">
        <f t="shared" si="0"/>
        <v>10503010011000110</v>
      </c>
    </row>
    <row r="17" spans="1:2" x14ac:dyDescent="0.25">
      <c r="A17" t="s">
        <v>40</v>
      </c>
      <c r="B17" t="str">
        <f t="shared" si="0"/>
        <v>10504060020000110</v>
      </c>
    </row>
    <row r="18" spans="1:2" x14ac:dyDescent="0.25">
      <c r="A18" t="s">
        <v>42</v>
      </c>
      <c r="B18" t="str">
        <f t="shared" si="0"/>
        <v>10504060021000110</v>
      </c>
    </row>
    <row r="19" spans="1:2" x14ac:dyDescent="0.25">
      <c r="A19" t="s">
        <v>43</v>
      </c>
      <c r="B19" t="str">
        <f t="shared" si="0"/>
        <v>10600000000000000</v>
      </c>
    </row>
    <row r="20" spans="1:2" x14ac:dyDescent="0.25">
      <c r="A20" t="s">
        <v>45</v>
      </c>
      <c r="B20" t="str">
        <f t="shared" si="0"/>
        <v>10601020140000110</v>
      </c>
    </row>
    <row r="21" spans="1:2" x14ac:dyDescent="0.25">
      <c r="A21" t="s">
        <v>47</v>
      </c>
      <c r="B21" t="str">
        <f t="shared" si="0"/>
        <v>10601020141000110</v>
      </c>
    </row>
    <row r="22" spans="1:2" x14ac:dyDescent="0.25">
      <c r="A22" t="s">
        <v>48</v>
      </c>
      <c r="B22" t="str">
        <f t="shared" si="0"/>
        <v>10606032140000110</v>
      </c>
    </row>
    <row r="23" spans="1:2" x14ac:dyDescent="0.25">
      <c r="A23" t="s">
        <v>50</v>
      </c>
      <c r="B23" t="str">
        <f t="shared" si="0"/>
        <v>10606032141000110</v>
      </c>
    </row>
    <row r="24" spans="1:2" x14ac:dyDescent="0.25">
      <c r="A24" t="s">
        <v>51</v>
      </c>
      <c r="B24" t="str">
        <f t="shared" si="0"/>
        <v>10606042140000110</v>
      </c>
    </row>
    <row r="25" spans="1:2" x14ac:dyDescent="0.25">
      <c r="A25" t="s">
        <v>53</v>
      </c>
      <c r="B25" t="str">
        <f t="shared" si="0"/>
        <v>10606042141000110</v>
      </c>
    </row>
    <row r="26" spans="1:2" x14ac:dyDescent="0.25">
      <c r="A26" t="s">
        <v>54</v>
      </c>
      <c r="B26" t="str">
        <f t="shared" si="0"/>
        <v>10700000000000000</v>
      </c>
    </row>
    <row r="27" spans="1:2" x14ac:dyDescent="0.25">
      <c r="A27" t="s">
        <v>56</v>
      </c>
      <c r="B27" t="str">
        <f t="shared" si="0"/>
        <v>10701020010000110</v>
      </c>
    </row>
    <row r="28" spans="1:2" x14ac:dyDescent="0.25">
      <c r="A28" t="s">
        <v>58</v>
      </c>
      <c r="B28" t="str">
        <f t="shared" si="0"/>
        <v>10701020011000110</v>
      </c>
    </row>
    <row r="29" spans="1:2" x14ac:dyDescent="0.25">
      <c r="A29" t="s">
        <v>59</v>
      </c>
      <c r="B29" t="str">
        <f t="shared" si="0"/>
        <v>10800000000000000</v>
      </c>
    </row>
    <row r="30" spans="1:2" x14ac:dyDescent="0.25">
      <c r="A30" t="s">
        <v>61</v>
      </c>
      <c r="B30" t="str">
        <f t="shared" si="0"/>
        <v>10803010010000110</v>
      </c>
    </row>
    <row r="31" spans="1:2" x14ac:dyDescent="0.25">
      <c r="A31" t="s">
        <v>63</v>
      </c>
      <c r="B31" t="str">
        <f t="shared" si="0"/>
        <v>10803010011000110</v>
      </c>
    </row>
    <row r="32" spans="1:2" x14ac:dyDescent="0.25">
      <c r="A32" t="s">
        <v>64</v>
      </c>
      <c r="B32" t="str">
        <f t="shared" si="0"/>
        <v>11100000000000000</v>
      </c>
    </row>
    <row r="33" spans="1:2" x14ac:dyDescent="0.25">
      <c r="A33" t="s">
        <v>66</v>
      </c>
      <c r="B33" t="str">
        <f t="shared" si="0"/>
        <v>11105012140000120</v>
      </c>
    </row>
    <row r="34" spans="1:2" x14ac:dyDescent="0.25">
      <c r="A34" t="s">
        <v>68</v>
      </c>
      <c r="B34" t="str">
        <f t="shared" si="0"/>
        <v>11105012140000120</v>
      </c>
    </row>
    <row r="35" spans="1:2" x14ac:dyDescent="0.25">
      <c r="A35" t="s">
        <v>69</v>
      </c>
      <c r="B35" t="str">
        <f t="shared" si="0"/>
        <v>11105024140000120</v>
      </c>
    </row>
    <row r="36" spans="1:2" x14ac:dyDescent="0.25">
      <c r="A36" t="s">
        <v>71</v>
      </c>
      <c r="B36" t="str">
        <f t="shared" si="0"/>
        <v>11105024140000120</v>
      </c>
    </row>
    <row r="37" spans="1:2" x14ac:dyDescent="0.25">
      <c r="A37" t="s">
        <v>72</v>
      </c>
      <c r="B37" t="str">
        <f t="shared" si="0"/>
        <v>11105074140000120</v>
      </c>
    </row>
    <row r="38" spans="1:2" x14ac:dyDescent="0.25">
      <c r="A38" t="s">
        <v>74</v>
      </c>
      <c r="B38" t="str">
        <f t="shared" si="0"/>
        <v>11105074140000120</v>
      </c>
    </row>
    <row r="39" spans="1:2" x14ac:dyDescent="0.25">
      <c r="A39" t="s">
        <v>75</v>
      </c>
      <c r="B39" t="str">
        <f t="shared" si="0"/>
        <v>11109044140000120</v>
      </c>
    </row>
    <row r="40" spans="1:2" x14ac:dyDescent="0.25">
      <c r="A40" t="s">
        <v>77</v>
      </c>
      <c r="B40" t="str">
        <f t="shared" si="0"/>
        <v>11109044140000120</v>
      </c>
    </row>
    <row r="41" spans="1:2" x14ac:dyDescent="0.25">
      <c r="A41" t="s">
        <v>78</v>
      </c>
      <c r="B41" t="str">
        <f t="shared" si="0"/>
        <v>11200000000000000</v>
      </c>
    </row>
    <row r="42" spans="1:2" x14ac:dyDescent="0.25">
      <c r="A42" t="s">
        <v>80</v>
      </c>
      <c r="B42" t="str">
        <f t="shared" si="0"/>
        <v>11201010010000120</v>
      </c>
    </row>
    <row r="43" spans="1:2" x14ac:dyDescent="0.25">
      <c r="A43" t="s">
        <v>82</v>
      </c>
      <c r="B43" t="str">
        <f t="shared" si="0"/>
        <v>11201010016000120</v>
      </c>
    </row>
    <row r="44" spans="1:2" x14ac:dyDescent="0.25">
      <c r="A44" t="s">
        <v>83</v>
      </c>
      <c r="B44" t="str">
        <f t="shared" si="0"/>
        <v>11201030010000120</v>
      </c>
    </row>
    <row r="45" spans="1:2" x14ac:dyDescent="0.25">
      <c r="A45" t="s">
        <v>85</v>
      </c>
      <c r="B45" t="str">
        <f t="shared" si="0"/>
        <v>11201030016000120</v>
      </c>
    </row>
    <row r="46" spans="1:2" x14ac:dyDescent="0.25">
      <c r="A46" t="s">
        <v>86</v>
      </c>
      <c r="B46" t="str">
        <f t="shared" si="0"/>
        <v>11201041010000120</v>
      </c>
    </row>
    <row r="47" spans="1:2" x14ac:dyDescent="0.25">
      <c r="A47" t="s">
        <v>88</v>
      </c>
      <c r="B47" t="str">
        <f t="shared" si="0"/>
        <v>11201041016000120</v>
      </c>
    </row>
    <row r="48" spans="1:2" x14ac:dyDescent="0.25">
      <c r="A48" t="s">
        <v>89</v>
      </c>
      <c r="B48" t="str">
        <f t="shared" si="0"/>
        <v>11201070010000120</v>
      </c>
    </row>
    <row r="49" spans="1:2" x14ac:dyDescent="0.25">
      <c r="A49" t="s">
        <v>91</v>
      </c>
      <c r="B49" t="str">
        <f t="shared" si="0"/>
        <v>11201070016000120</v>
      </c>
    </row>
    <row r="50" spans="1:2" x14ac:dyDescent="0.25">
      <c r="A50" t="s">
        <v>92</v>
      </c>
      <c r="B50" t="str">
        <f t="shared" si="0"/>
        <v>11300000000000000</v>
      </c>
    </row>
    <row r="51" spans="1:2" x14ac:dyDescent="0.25">
      <c r="A51" t="s">
        <v>94</v>
      </c>
      <c r="B51" t="str">
        <f t="shared" si="0"/>
        <v>11301994140000130</v>
      </c>
    </row>
    <row r="52" spans="1:2" x14ac:dyDescent="0.25">
      <c r="A52" t="s">
        <v>96</v>
      </c>
      <c r="B52" t="str">
        <f t="shared" si="0"/>
        <v>11301994140002130</v>
      </c>
    </row>
    <row r="53" spans="1:2" x14ac:dyDescent="0.25">
      <c r="A53" t="s">
        <v>97</v>
      </c>
      <c r="B53" t="str">
        <f t="shared" si="0"/>
        <v>11301994140003130</v>
      </c>
    </row>
    <row r="54" spans="1:2" x14ac:dyDescent="0.25">
      <c r="A54" t="s">
        <v>98</v>
      </c>
      <c r="B54" t="str">
        <f t="shared" si="0"/>
        <v>11301994140006130</v>
      </c>
    </row>
    <row r="55" spans="1:2" x14ac:dyDescent="0.25">
      <c r="A55" t="s">
        <v>99</v>
      </c>
      <c r="B55" t="str">
        <f t="shared" si="0"/>
        <v>11400000000000000</v>
      </c>
    </row>
    <row r="56" spans="1:2" x14ac:dyDescent="0.25">
      <c r="A56" t="s">
        <v>101</v>
      </c>
      <c r="B56" t="str">
        <f t="shared" si="0"/>
        <v>11402043140000410</v>
      </c>
    </row>
    <row r="57" spans="1:2" x14ac:dyDescent="0.25">
      <c r="A57" t="s">
        <v>103</v>
      </c>
      <c r="B57" t="str">
        <f t="shared" si="0"/>
        <v>11402043140000410</v>
      </c>
    </row>
    <row r="58" spans="1:2" x14ac:dyDescent="0.25">
      <c r="A58" t="s">
        <v>104</v>
      </c>
      <c r="B58" t="str">
        <f t="shared" si="0"/>
        <v>11406012140000430</v>
      </c>
    </row>
    <row r="59" spans="1:2" x14ac:dyDescent="0.25">
      <c r="A59" t="s">
        <v>106</v>
      </c>
      <c r="B59" t="str">
        <f t="shared" si="0"/>
        <v>11406012140000430</v>
      </c>
    </row>
    <row r="60" spans="1:2" x14ac:dyDescent="0.25">
      <c r="A60" t="s">
        <v>107</v>
      </c>
      <c r="B60" t="str">
        <f t="shared" si="0"/>
        <v>11600000000000000</v>
      </c>
    </row>
    <row r="61" spans="1:2" x14ac:dyDescent="0.25">
      <c r="A61" t="s">
        <v>109</v>
      </c>
      <c r="B61" t="str">
        <f t="shared" si="0"/>
        <v>11601053010000140</v>
      </c>
    </row>
    <row r="62" spans="1:2" x14ac:dyDescent="0.25">
      <c r="A62" t="s">
        <v>111</v>
      </c>
      <c r="B62" t="str">
        <f t="shared" si="0"/>
        <v>11601053019000140</v>
      </c>
    </row>
    <row r="63" spans="1:2" x14ac:dyDescent="0.25">
      <c r="A63" t="s">
        <v>112</v>
      </c>
      <c r="B63" t="str">
        <f t="shared" si="0"/>
        <v>11601063010000140</v>
      </c>
    </row>
    <row r="64" spans="1:2" x14ac:dyDescent="0.25">
      <c r="A64" t="s">
        <v>114</v>
      </c>
      <c r="B64" t="str">
        <f t="shared" si="0"/>
        <v>11601063010101140</v>
      </c>
    </row>
    <row r="65" spans="1:2" x14ac:dyDescent="0.25">
      <c r="A65" t="s">
        <v>115</v>
      </c>
      <c r="B65" t="str">
        <f t="shared" si="0"/>
        <v>11601073010000140</v>
      </c>
    </row>
    <row r="66" spans="1:2" x14ac:dyDescent="0.25">
      <c r="A66" t="s">
        <v>117</v>
      </c>
      <c r="B66" t="str">
        <f t="shared" ref="B66:B129" si="1">RIGHT(A66,LEN(A66)-3)</f>
        <v>11601073010027140</v>
      </c>
    </row>
    <row r="67" spans="1:2" x14ac:dyDescent="0.25">
      <c r="A67" t="s">
        <v>118</v>
      </c>
      <c r="B67" t="str">
        <f t="shared" si="1"/>
        <v>11601153010000140</v>
      </c>
    </row>
    <row r="68" spans="1:2" x14ac:dyDescent="0.25">
      <c r="A68" t="s">
        <v>120</v>
      </c>
      <c r="B68" t="str">
        <f t="shared" si="1"/>
        <v>11601153019000140</v>
      </c>
    </row>
    <row r="69" spans="1:2" x14ac:dyDescent="0.25">
      <c r="A69" t="s">
        <v>121</v>
      </c>
      <c r="B69" t="str">
        <f t="shared" si="1"/>
        <v>11601173010000140</v>
      </c>
    </row>
    <row r="70" spans="1:2" x14ac:dyDescent="0.25">
      <c r="A70" t="s">
        <v>123</v>
      </c>
      <c r="B70" t="str">
        <f t="shared" si="1"/>
        <v>11601173010007140</v>
      </c>
    </row>
    <row r="71" spans="1:2" x14ac:dyDescent="0.25">
      <c r="A71" t="s">
        <v>124</v>
      </c>
      <c r="B71" t="str">
        <f t="shared" si="1"/>
        <v>11601193010000140</v>
      </c>
    </row>
    <row r="72" spans="1:2" x14ac:dyDescent="0.25">
      <c r="A72" t="s">
        <v>126</v>
      </c>
      <c r="B72" t="str">
        <f t="shared" si="1"/>
        <v>11601193010005140</v>
      </c>
    </row>
    <row r="73" spans="1:2" x14ac:dyDescent="0.25">
      <c r="A73" t="s">
        <v>127</v>
      </c>
      <c r="B73" t="str">
        <f t="shared" si="1"/>
        <v>11601203010000140</v>
      </c>
    </row>
    <row r="74" spans="1:2" x14ac:dyDescent="0.25">
      <c r="A74" t="s">
        <v>129</v>
      </c>
      <c r="B74" t="str">
        <f t="shared" si="1"/>
        <v>11601203019000140</v>
      </c>
    </row>
    <row r="75" spans="1:2" x14ac:dyDescent="0.25">
      <c r="A75" t="s">
        <v>130</v>
      </c>
      <c r="B75" t="str">
        <f t="shared" si="1"/>
        <v>11602020020000140</v>
      </c>
    </row>
    <row r="76" spans="1:2" x14ac:dyDescent="0.25">
      <c r="A76" t="s">
        <v>132</v>
      </c>
      <c r="B76" t="str">
        <f t="shared" si="1"/>
        <v>11602020020000140</v>
      </c>
    </row>
    <row r="77" spans="1:2" x14ac:dyDescent="0.25">
      <c r="A77" t="s">
        <v>133</v>
      </c>
      <c r="B77" t="str">
        <f t="shared" si="1"/>
        <v>11610123010000140</v>
      </c>
    </row>
    <row r="78" spans="1:2" x14ac:dyDescent="0.25">
      <c r="A78" t="s">
        <v>135</v>
      </c>
      <c r="B78" t="str">
        <f t="shared" si="1"/>
        <v>11610123010141140</v>
      </c>
    </row>
    <row r="79" spans="1:2" x14ac:dyDescent="0.25">
      <c r="A79" t="s">
        <v>136</v>
      </c>
      <c r="B79" t="str">
        <f t="shared" si="1"/>
        <v>11611050010000140</v>
      </c>
    </row>
    <row r="80" spans="1:2" x14ac:dyDescent="0.25">
      <c r="A80" t="s">
        <v>138</v>
      </c>
      <c r="B80" t="str">
        <f t="shared" si="1"/>
        <v>11611050010000140</v>
      </c>
    </row>
    <row r="81" spans="1:2" x14ac:dyDescent="0.25">
      <c r="A81" t="s">
        <v>139</v>
      </c>
      <c r="B81" t="str">
        <f t="shared" si="1"/>
        <v>11700000000000000</v>
      </c>
    </row>
    <row r="82" spans="1:2" x14ac:dyDescent="0.25">
      <c r="A82" t="s">
        <v>141</v>
      </c>
      <c r="B82" t="str">
        <f t="shared" si="1"/>
        <v>11714020140000150</v>
      </c>
    </row>
    <row r="83" spans="1:2" x14ac:dyDescent="0.25">
      <c r="A83" t="s">
        <v>143</v>
      </c>
      <c r="B83" t="str">
        <f t="shared" si="1"/>
        <v>11714020140001150</v>
      </c>
    </row>
    <row r="84" spans="1:2" x14ac:dyDescent="0.25">
      <c r="A84" t="s">
        <v>144</v>
      </c>
      <c r="B84" t="str">
        <f t="shared" si="1"/>
        <v>11714020140002150</v>
      </c>
    </row>
    <row r="85" spans="1:2" x14ac:dyDescent="0.25">
      <c r="A85" t="s">
        <v>145</v>
      </c>
      <c r="B85" t="str">
        <f t="shared" si="1"/>
        <v>11714020140003150</v>
      </c>
    </row>
    <row r="86" spans="1:2" x14ac:dyDescent="0.25">
      <c r="A86" t="s">
        <v>146</v>
      </c>
      <c r="B86" t="str">
        <f t="shared" si="1"/>
        <v>11714020140004150</v>
      </c>
    </row>
    <row r="87" spans="1:2" x14ac:dyDescent="0.25">
      <c r="A87" t="s">
        <v>147</v>
      </c>
      <c r="B87" t="str">
        <f t="shared" si="1"/>
        <v>11714020140005150</v>
      </c>
    </row>
    <row r="88" spans="1:2" x14ac:dyDescent="0.25">
      <c r="A88" t="s">
        <v>148</v>
      </c>
      <c r="B88" t="str">
        <f t="shared" si="1"/>
        <v>11714020140006150</v>
      </c>
    </row>
    <row r="89" spans="1:2" x14ac:dyDescent="0.25">
      <c r="A89" t="s">
        <v>149</v>
      </c>
      <c r="B89" t="str">
        <f t="shared" si="1"/>
        <v>11714020140007150</v>
      </c>
    </row>
    <row r="90" spans="1:2" x14ac:dyDescent="0.25">
      <c r="A90" t="s">
        <v>150</v>
      </c>
      <c r="B90" t="str">
        <f t="shared" si="1"/>
        <v>11714020140008150</v>
      </c>
    </row>
    <row r="91" spans="1:2" x14ac:dyDescent="0.25">
      <c r="A91" t="s">
        <v>151</v>
      </c>
      <c r="B91" t="str">
        <f t="shared" si="1"/>
        <v>11714020140009150</v>
      </c>
    </row>
    <row r="92" spans="1:2" x14ac:dyDescent="0.25">
      <c r="A92" t="s">
        <v>152</v>
      </c>
      <c r="B92" t="str">
        <f t="shared" si="1"/>
        <v>11714020140010150</v>
      </c>
    </row>
    <row r="93" spans="1:2" x14ac:dyDescent="0.25">
      <c r="A93" t="s">
        <v>153</v>
      </c>
      <c r="B93" t="str">
        <f t="shared" si="1"/>
        <v>11714020140011150</v>
      </c>
    </row>
    <row r="94" spans="1:2" x14ac:dyDescent="0.25">
      <c r="A94" t="s">
        <v>154</v>
      </c>
      <c r="B94" t="str">
        <f t="shared" si="1"/>
        <v>11714020140012150</v>
      </c>
    </row>
    <row r="95" spans="1:2" x14ac:dyDescent="0.25">
      <c r="A95" t="s">
        <v>155</v>
      </c>
      <c r="B95" t="str">
        <f t="shared" si="1"/>
        <v>11714020140013150</v>
      </c>
    </row>
    <row r="96" spans="1:2" x14ac:dyDescent="0.25">
      <c r="A96" t="s">
        <v>156</v>
      </c>
      <c r="B96" t="str">
        <f t="shared" si="1"/>
        <v>11714020140014150</v>
      </c>
    </row>
    <row r="97" spans="1:2" x14ac:dyDescent="0.25">
      <c r="A97" t="s">
        <v>157</v>
      </c>
      <c r="B97" t="str">
        <f t="shared" si="1"/>
        <v>11714020140015150</v>
      </c>
    </row>
    <row r="98" spans="1:2" x14ac:dyDescent="0.25">
      <c r="A98" t="s">
        <v>158</v>
      </c>
      <c r="B98" t="str">
        <f t="shared" si="1"/>
        <v>11714020140016150</v>
      </c>
    </row>
    <row r="99" spans="1:2" x14ac:dyDescent="0.25">
      <c r="A99" t="s">
        <v>159</v>
      </c>
      <c r="B99" t="str">
        <f t="shared" si="1"/>
        <v>11714020140017150</v>
      </c>
    </row>
    <row r="100" spans="1:2" x14ac:dyDescent="0.25">
      <c r="A100" t="s">
        <v>160</v>
      </c>
      <c r="B100" t="str">
        <f t="shared" si="1"/>
        <v>11714020140018150</v>
      </c>
    </row>
    <row r="101" spans="1:2" x14ac:dyDescent="0.25">
      <c r="A101" t="s">
        <v>161</v>
      </c>
      <c r="B101" t="str">
        <f t="shared" si="1"/>
        <v>11714020140019150</v>
      </c>
    </row>
    <row r="102" spans="1:2" x14ac:dyDescent="0.25">
      <c r="A102" t="s">
        <v>162</v>
      </c>
      <c r="B102" t="str">
        <f t="shared" si="1"/>
        <v>11714020140020150</v>
      </c>
    </row>
    <row r="103" spans="1:2" x14ac:dyDescent="0.25">
      <c r="A103" t="s">
        <v>163</v>
      </c>
      <c r="B103" t="str">
        <f t="shared" si="1"/>
        <v>11714020140021150</v>
      </c>
    </row>
    <row r="104" spans="1:2" x14ac:dyDescent="0.25">
      <c r="A104" t="s">
        <v>164</v>
      </c>
      <c r="B104" t="str">
        <f t="shared" si="1"/>
        <v>11714020140022150</v>
      </c>
    </row>
    <row r="105" spans="1:2" x14ac:dyDescent="0.25">
      <c r="A105" t="s">
        <v>165</v>
      </c>
      <c r="B105" t="str">
        <f t="shared" si="1"/>
        <v>11714020140023150</v>
      </c>
    </row>
    <row r="106" spans="1:2" x14ac:dyDescent="0.25">
      <c r="A106" t="s">
        <v>166</v>
      </c>
      <c r="B106" t="str">
        <f t="shared" si="1"/>
        <v>11714020140024150</v>
      </c>
    </row>
    <row r="107" spans="1:2" x14ac:dyDescent="0.25">
      <c r="A107" t="s">
        <v>167</v>
      </c>
      <c r="B107" t="str">
        <f t="shared" si="1"/>
        <v>11714020140025150</v>
      </c>
    </row>
    <row r="108" spans="1:2" x14ac:dyDescent="0.25">
      <c r="A108" t="s">
        <v>168</v>
      </c>
      <c r="B108" t="str">
        <f t="shared" si="1"/>
        <v>11714020140026150</v>
      </c>
    </row>
    <row r="109" spans="1:2" x14ac:dyDescent="0.25">
      <c r="A109" t="s">
        <v>169</v>
      </c>
      <c r="B109" t="str">
        <f t="shared" si="1"/>
        <v>11714020140027150</v>
      </c>
    </row>
    <row r="110" spans="1:2" x14ac:dyDescent="0.25">
      <c r="A110" t="s">
        <v>170</v>
      </c>
      <c r="B110" t="str">
        <f t="shared" si="1"/>
        <v>11715020140000150</v>
      </c>
    </row>
    <row r="111" spans="1:2" x14ac:dyDescent="0.25">
      <c r="A111" t="s">
        <v>172</v>
      </c>
      <c r="B111" t="str">
        <f t="shared" si="1"/>
        <v>11715020140301150</v>
      </c>
    </row>
    <row r="112" spans="1:2" x14ac:dyDescent="0.25">
      <c r="A112" t="s">
        <v>173</v>
      </c>
      <c r="B112" t="str">
        <f t="shared" si="1"/>
        <v>11715020140302150</v>
      </c>
    </row>
    <row r="113" spans="1:2" x14ac:dyDescent="0.25">
      <c r="A113" t="s">
        <v>174</v>
      </c>
      <c r="B113" t="str">
        <f t="shared" si="1"/>
        <v>11715020140303150</v>
      </c>
    </row>
    <row r="114" spans="1:2" x14ac:dyDescent="0.25">
      <c r="A114" t="s">
        <v>175</v>
      </c>
      <c r="B114" t="str">
        <f t="shared" si="1"/>
        <v>11715020140304150</v>
      </c>
    </row>
    <row r="115" spans="1:2" x14ac:dyDescent="0.25">
      <c r="A115" t="s">
        <v>176</v>
      </c>
      <c r="B115" t="str">
        <f t="shared" si="1"/>
        <v>11715020140305150</v>
      </c>
    </row>
    <row r="116" spans="1:2" x14ac:dyDescent="0.25">
      <c r="A116" t="s">
        <v>177</v>
      </c>
      <c r="B116" t="str">
        <f t="shared" si="1"/>
        <v>11715020140306150</v>
      </c>
    </row>
    <row r="117" spans="1:2" x14ac:dyDescent="0.25">
      <c r="A117" t="s">
        <v>178</v>
      </c>
      <c r="B117" t="str">
        <f t="shared" si="1"/>
        <v>11715020140307150</v>
      </c>
    </row>
    <row r="118" spans="1:2" x14ac:dyDescent="0.25">
      <c r="A118" t="s">
        <v>179</v>
      </c>
      <c r="B118" t="str">
        <f t="shared" si="1"/>
        <v>11715020140308150</v>
      </c>
    </row>
    <row r="119" spans="1:2" x14ac:dyDescent="0.25">
      <c r="A119" t="s">
        <v>180</v>
      </c>
      <c r="B119" t="str">
        <f t="shared" si="1"/>
        <v>11715020140309150</v>
      </c>
    </row>
    <row r="120" spans="1:2" x14ac:dyDescent="0.25">
      <c r="A120" t="s">
        <v>181</v>
      </c>
      <c r="B120" t="str">
        <f t="shared" si="1"/>
        <v>11715020140310150</v>
      </c>
    </row>
    <row r="121" spans="1:2" x14ac:dyDescent="0.25">
      <c r="A121" t="s">
        <v>182</v>
      </c>
      <c r="B121" t="str">
        <f t="shared" si="1"/>
        <v>11715020140401150</v>
      </c>
    </row>
    <row r="122" spans="1:2" x14ac:dyDescent="0.25">
      <c r="A122" t="s">
        <v>183</v>
      </c>
      <c r="B122" t="str">
        <f t="shared" si="1"/>
        <v>11715020140402150</v>
      </c>
    </row>
    <row r="123" spans="1:2" x14ac:dyDescent="0.25">
      <c r="A123" t="s">
        <v>184</v>
      </c>
      <c r="B123" t="str">
        <f t="shared" si="1"/>
        <v>11715020140403150</v>
      </c>
    </row>
    <row r="124" spans="1:2" x14ac:dyDescent="0.25">
      <c r="A124" t="s">
        <v>185</v>
      </c>
      <c r="B124" t="str">
        <f t="shared" si="1"/>
        <v>11715020140404150</v>
      </c>
    </row>
    <row r="125" spans="1:2" x14ac:dyDescent="0.25">
      <c r="A125" t="s">
        <v>186</v>
      </c>
      <c r="B125" t="str">
        <f t="shared" si="1"/>
        <v>11715020140405150</v>
      </c>
    </row>
    <row r="126" spans="1:2" x14ac:dyDescent="0.25">
      <c r="A126" t="s">
        <v>187</v>
      </c>
      <c r="B126" t="str">
        <f t="shared" si="1"/>
        <v>11715020140406150</v>
      </c>
    </row>
    <row r="127" spans="1:2" x14ac:dyDescent="0.25">
      <c r="A127" t="s">
        <v>188</v>
      </c>
      <c r="B127" t="str">
        <f t="shared" si="1"/>
        <v>11715020140407150</v>
      </c>
    </row>
    <row r="128" spans="1:2" x14ac:dyDescent="0.25">
      <c r="A128" t="s">
        <v>189</v>
      </c>
      <c r="B128" t="str">
        <f t="shared" si="1"/>
        <v>11715020140408150</v>
      </c>
    </row>
    <row r="129" spans="1:2" x14ac:dyDescent="0.25">
      <c r="A129" t="s">
        <v>190</v>
      </c>
      <c r="B129" t="str">
        <f t="shared" si="1"/>
        <v>11715020140409150</v>
      </c>
    </row>
    <row r="130" spans="1:2" x14ac:dyDescent="0.25">
      <c r="A130" t="s">
        <v>191</v>
      </c>
      <c r="B130" t="str">
        <f t="shared" ref="B130:B193" si="2">RIGHT(A130,LEN(A130)-3)</f>
        <v>11715020140410150</v>
      </c>
    </row>
    <row r="131" spans="1:2" x14ac:dyDescent="0.25">
      <c r="A131" t="s">
        <v>192</v>
      </c>
      <c r="B131" t="str">
        <f t="shared" si="2"/>
        <v>20000000000000000</v>
      </c>
    </row>
    <row r="132" spans="1:2" x14ac:dyDescent="0.25">
      <c r="A132" t="s">
        <v>194</v>
      </c>
      <c r="B132" t="str">
        <f t="shared" si="2"/>
        <v>20200000000000000</v>
      </c>
    </row>
    <row r="133" spans="1:2" x14ac:dyDescent="0.25">
      <c r="A133" t="s">
        <v>196</v>
      </c>
      <c r="B133" t="str">
        <f t="shared" si="2"/>
        <v>20215001140000150</v>
      </c>
    </row>
    <row r="134" spans="1:2" x14ac:dyDescent="0.25">
      <c r="A134" t="s">
        <v>198</v>
      </c>
      <c r="B134" t="str">
        <f t="shared" si="2"/>
        <v>20215001140000150</v>
      </c>
    </row>
    <row r="135" spans="1:2" x14ac:dyDescent="0.25">
      <c r="A135" t="s">
        <v>199</v>
      </c>
      <c r="B135" t="str">
        <f t="shared" si="2"/>
        <v>20215002140000150</v>
      </c>
    </row>
    <row r="136" spans="1:2" x14ac:dyDescent="0.25">
      <c r="A136" t="s">
        <v>201</v>
      </c>
      <c r="B136" t="str">
        <f t="shared" si="2"/>
        <v>20215002140000150</v>
      </c>
    </row>
    <row r="137" spans="1:2" x14ac:dyDescent="0.25">
      <c r="A137" t="s">
        <v>202</v>
      </c>
      <c r="B137" t="str">
        <f t="shared" si="2"/>
        <v>20220299140000150</v>
      </c>
    </row>
    <row r="138" spans="1:2" x14ac:dyDescent="0.25">
      <c r="A138" t="s">
        <v>204</v>
      </c>
      <c r="B138" t="str">
        <f t="shared" si="2"/>
        <v>20220299140000150</v>
      </c>
    </row>
    <row r="139" spans="1:2" x14ac:dyDescent="0.25">
      <c r="A139" t="s">
        <v>205</v>
      </c>
      <c r="B139" t="str">
        <f t="shared" si="2"/>
        <v>20220302140000150</v>
      </c>
    </row>
    <row r="140" spans="1:2" x14ac:dyDescent="0.25">
      <c r="A140" t="s">
        <v>207</v>
      </c>
      <c r="B140" t="str">
        <f t="shared" si="2"/>
        <v>20220302140000150</v>
      </c>
    </row>
    <row r="141" spans="1:2" x14ac:dyDescent="0.25">
      <c r="A141" t="s">
        <v>208</v>
      </c>
      <c r="B141" t="str">
        <f t="shared" si="2"/>
        <v>20225098140000150</v>
      </c>
    </row>
    <row r="142" spans="1:2" x14ac:dyDescent="0.25">
      <c r="A142" t="s">
        <v>210</v>
      </c>
      <c r="B142" t="str">
        <f t="shared" si="2"/>
        <v>20225098140000150</v>
      </c>
    </row>
    <row r="143" spans="1:2" x14ac:dyDescent="0.25">
      <c r="A143" t="s">
        <v>211</v>
      </c>
      <c r="B143" t="str">
        <f t="shared" si="2"/>
        <v>20225304140000150</v>
      </c>
    </row>
    <row r="144" spans="1:2" x14ac:dyDescent="0.25">
      <c r="A144" t="s">
        <v>213</v>
      </c>
      <c r="B144" t="str">
        <f t="shared" si="2"/>
        <v>20225304140000150</v>
      </c>
    </row>
    <row r="145" spans="1:2" x14ac:dyDescent="0.25">
      <c r="A145" t="s">
        <v>214</v>
      </c>
      <c r="B145" t="str">
        <f t="shared" si="2"/>
        <v>20225467140000150</v>
      </c>
    </row>
    <row r="146" spans="1:2" x14ac:dyDescent="0.25">
      <c r="A146" t="s">
        <v>216</v>
      </c>
      <c r="B146" t="str">
        <f t="shared" si="2"/>
        <v>20225467140000150</v>
      </c>
    </row>
    <row r="147" spans="1:2" x14ac:dyDescent="0.25">
      <c r="A147" t="s">
        <v>217</v>
      </c>
      <c r="B147" t="str">
        <f t="shared" si="2"/>
        <v>20225497140000150</v>
      </c>
    </row>
    <row r="148" spans="1:2" x14ac:dyDescent="0.25">
      <c r="A148" t="s">
        <v>219</v>
      </c>
      <c r="B148" t="str">
        <f t="shared" si="2"/>
        <v>20225497140000150</v>
      </c>
    </row>
    <row r="149" spans="1:2" x14ac:dyDescent="0.25">
      <c r="A149" t="s">
        <v>220</v>
      </c>
      <c r="B149" t="str">
        <f t="shared" si="2"/>
        <v>20225519140000150</v>
      </c>
    </row>
    <row r="150" spans="1:2" x14ac:dyDescent="0.25">
      <c r="A150" t="s">
        <v>222</v>
      </c>
      <c r="B150" t="str">
        <f t="shared" si="2"/>
        <v>20225519140000150</v>
      </c>
    </row>
    <row r="151" spans="1:2" x14ac:dyDescent="0.25">
      <c r="A151" t="s">
        <v>223</v>
      </c>
      <c r="B151" t="str">
        <f t="shared" si="2"/>
        <v>20225555140000150</v>
      </c>
    </row>
    <row r="152" spans="1:2" x14ac:dyDescent="0.25">
      <c r="A152" t="s">
        <v>225</v>
      </c>
      <c r="B152" t="str">
        <f t="shared" si="2"/>
        <v>20225555140000150</v>
      </c>
    </row>
    <row r="153" spans="1:2" x14ac:dyDescent="0.25">
      <c r="A153" t="s">
        <v>226</v>
      </c>
      <c r="B153" t="str">
        <f t="shared" si="2"/>
        <v>20225576140000150</v>
      </c>
    </row>
    <row r="154" spans="1:2" x14ac:dyDescent="0.25">
      <c r="A154" t="s">
        <v>228</v>
      </c>
      <c r="B154" t="str">
        <f t="shared" si="2"/>
        <v>20225576140000150</v>
      </c>
    </row>
    <row r="155" spans="1:2" x14ac:dyDescent="0.25">
      <c r="A155" t="s">
        <v>229</v>
      </c>
      <c r="B155" t="str">
        <f t="shared" si="2"/>
        <v>20225599140000150</v>
      </c>
    </row>
    <row r="156" spans="1:2" x14ac:dyDescent="0.25">
      <c r="A156" t="s">
        <v>231</v>
      </c>
      <c r="B156" t="str">
        <f t="shared" si="2"/>
        <v>20225599140000150</v>
      </c>
    </row>
    <row r="157" spans="1:2" x14ac:dyDescent="0.25">
      <c r="A157" t="s">
        <v>232</v>
      </c>
      <c r="B157" t="str">
        <f t="shared" si="2"/>
        <v>20227576140000150</v>
      </c>
    </row>
    <row r="158" spans="1:2" x14ac:dyDescent="0.25">
      <c r="A158" t="s">
        <v>234</v>
      </c>
      <c r="B158" t="str">
        <f t="shared" si="2"/>
        <v>20227576140000150</v>
      </c>
    </row>
    <row r="159" spans="1:2" x14ac:dyDescent="0.25">
      <c r="A159" t="s">
        <v>235</v>
      </c>
      <c r="B159" t="str">
        <f t="shared" si="2"/>
        <v>20229999140000150</v>
      </c>
    </row>
    <row r="160" spans="1:2" x14ac:dyDescent="0.25">
      <c r="A160" t="s">
        <v>237</v>
      </c>
      <c r="B160" t="str">
        <f t="shared" si="2"/>
        <v>20229999140102150</v>
      </c>
    </row>
    <row r="161" spans="1:2" x14ac:dyDescent="0.25">
      <c r="A161" t="s">
        <v>238</v>
      </c>
      <c r="B161" t="str">
        <f t="shared" si="2"/>
        <v>20229999140103150</v>
      </c>
    </row>
    <row r="162" spans="1:2" x14ac:dyDescent="0.25">
      <c r="A162" t="s">
        <v>239</v>
      </c>
      <c r="B162" t="str">
        <f t="shared" si="2"/>
        <v>20229999140105150</v>
      </c>
    </row>
    <row r="163" spans="1:2" x14ac:dyDescent="0.25">
      <c r="A163" t="s">
        <v>240</v>
      </c>
      <c r="B163" t="str">
        <f t="shared" si="2"/>
        <v>20229999140107150</v>
      </c>
    </row>
    <row r="164" spans="1:2" x14ac:dyDescent="0.25">
      <c r="A164" t="s">
        <v>241</v>
      </c>
      <c r="B164" t="str">
        <f t="shared" si="2"/>
        <v>20229999140109150</v>
      </c>
    </row>
    <row r="165" spans="1:2" x14ac:dyDescent="0.25">
      <c r="A165" t="s">
        <v>242</v>
      </c>
      <c r="B165" t="str">
        <f t="shared" si="2"/>
        <v>20229999140122150</v>
      </c>
    </row>
    <row r="166" spans="1:2" x14ac:dyDescent="0.25">
      <c r="A166" t="s">
        <v>243</v>
      </c>
      <c r="B166" t="str">
        <f t="shared" si="2"/>
        <v>20229999140106150</v>
      </c>
    </row>
    <row r="167" spans="1:2" x14ac:dyDescent="0.25">
      <c r="A167" t="s">
        <v>244</v>
      </c>
      <c r="B167" t="str">
        <f t="shared" si="2"/>
        <v>20229999140117150</v>
      </c>
    </row>
    <row r="168" spans="1:2" x14ac:dyDescent="0.25">
      <c r="A168" t="s">
        <v>245</v>
      </c>
      <c r="B168" t="str">
        <f t="shared" si="2"/>
        <v>20229999140119150</v>
      </c>
    </row>
    <row r="169" spans="1:2" x14ac:dyDescent="0.25">
      <c r="A169" t="s">
        <v>246</v>
      </c>
      <c r="B169" t="str">
        <f t="shared" si="2"/>
        <v>20230024140000150</v>
      </c>
    </row>
    <row r="170" spans="1:2" x14ac:dyDescent="0.25">
      <c r="A170" t="s">
        <v>248</v>
      </c>
      <c r="B170" t="str">
        <f t="shared" si="2"/>
        <v>20230024140203150</v>
      </c>
    </row>
    <row r="171" spans="1:2" x14ac:dyDescent="0.25">
      <c r="A171" t="s">
        <v>249</v>
      </c>
      <c r="B171" t="str">
        <f t="shared" si="2"/>
        <v>20230024140209150</v>
      </c>
    </row>
    <row r="172" spans="1:2" x14ac:dyDescent="0.25">
      <c r="A172" t="s">
        <v>250</v>
      </c>
      <c r="B172" t="str">
        <f t="shared" si="2"/>
        <v>20230024140215150</v>
      </c>
    </row>
    <row r="173" spans="1:2" x14ac:dyDescent="0.25">
      <c r="A173" t="s">
        <v>251</v>
      </c>
      <c r="B173" t="str">
        <f t="shared" si="2"/>
        <v>20230024140216150</v>
      </c>
    </row>
    <row r="174" spans="1:2" x14ac:dyDescent="0.25">
      <c r="A174" t="s">
        <v>252</v>
      </c>
      <c r="B174" t="str">
        <f t="shared" si="2"/>
        <v>20230024140218150</v>
      </c>
    </row>
    <row r="175" spans="1:2" x14ac:dyDescent="0.25">
      <c r="A175" t="s">
        <v>253</v>
      </c>
      <c r="B175" t="str">
        <f t="shared" si="2"/>
        <v>20230024140223150</v>
      </c>
    </row>
    <row r="176" spans="1:2" x14ac:dyDescent="0.25">
      <c r="A176" t="s">
        <v>254</v>
      </c>
      <c r="B176" t="str">
        <f t="shared" si="2"/>
        <v>20230024140222150</v>
      </c>
    </row>
    <row r="177" spans="1:2" x14ac:dyDescent="0.25">
      <c r="A177" t="s">
        <v>255</v>
      </c>
      <c r="B177" t="str">
        <f t="shared" si="2"/>
        <v>20230024140202150</v>
      </c>
    </row>
    <row r="178" spans="1:2" x14ac:dyDescent="0.25">
      <c r="A178" t="s">
        <v>256</v>
      </c>
      <c r="B178" t="str">
        <f t="shared" si="2"/>
        <v>20230024140205150</v>
      </c>
    </row>
    <row r="179" spans="1:2" x14ac:dyDescent="0.25">
      <c r="A179" t="s">
        <v>257</v>
      </c>
      <c r="B179" t="str">
        <f t="shared" si="2"/>
        <v>20230024140206150</v>
      </c>
    </row>
    <row r="180" spans="1:2" x14ac:dyDescent="0.25">
      <c r="A180" t="s">
        <v>258</v>
      </c>
      <c r="B180" t="str">
        <f t="shared" si="2"/>
        <v>20230024140208150</v>
      </c>
    </row>
    <row r="181" spans="1:2" x14ac:dyDescent="0.25">
      <c r="A181" t="s">
        <v>259</v>
      </c>
      <c r="B181" t="str">
        <f t="shared" si="2"/>
        <v>20230024140220150</v>
      </c>
    </row>
    <row r="182" spans="1:2" x14ac:dyDescent="0.25">
      <c r="A182" t="s">
        <v>260</v>
      </c>
      <c r="B182" t="str">
        <f t="shared" si="2"/>
        <v>20230029140000150</v>
      </c>
    </row>
    <row r="183" spans="1:2" x14ac:dyDescent="0.25">
      <c r="A183" t="s">
        <v>262</v>
      </c>
      <c r="B183" t="str">
        <f t="shared" si="2"/>
        <v>20230029140000150</v>
      </c>
    </row>
    <row r="184" spans="1:2" x14ac:dyDescent="0.25">
      <c r="A184" t="s">
        <v>263</v>
      </c>
      <c r="B184" t="str">
        <f t="shared" si="2"/>
        <v>20235118140000150</v>
      </c>
    </row>
    <row r="185" spans="1:2" x14ac:dyDescent="0.25">
      <c r="A185" t="s">
        <v>265</v>
      </c>
      <c r="B185" t="str">
        <f t="shared" si="2"/>
        <v>20235118140000150</v>
      </c>
    </row>
    <row r="186" spans="1:2" x14ac:dyDescent="0.25">
      <c r="A186" t="s">
        <v>266</v>
      </c>
      <c r="B186" t="str">
        <f t="shared" si="2"/>
        <v>20235120140000150</v>
      </c>
    </row>
    <row r="187" spans="1:2" x14ac:dyDescent="0.25">
      <c r="A187" t="s">
        <v>268</v>
      </c>
      <c r="B187" t="str">
        <f t="shared" si="2"/>
        <v>20235120140000150</v>
      </c>
    </row>
    <row r="188" spans="1:2" x14ac:dyDescent="0.25">
      <c r="A188" t="s">
        <v>269</v>
      </c>
      <c r="B188" t="str">
        <f t="shared" si="2"/>
        <v>20235930140000150</v>
      </c>
    </row>
    <row r="189" spans="1:2" x14ac:dyDescent="0.25">
      <c r="A189" t="s">
        <v>271</v>
      </c>
      <c r="B189" t="str">
        <f t="shared" si="2"/>
        <v>20235930140000150</v>
      </c>
    </row>
    <row r="190" spans="1:2" x14ac:dyDescent="0.25">
      <c r="A190" t="s">
        <v>272</v>
      </c>
      <c r="B190" t="str">
        <f t="shared" si="2"/>
        <v>20245303140000150</v>
      </c>
    </row>
    <row r="191" spans="1:2" x14ac:dyDescent="0.25">
      <c r="A191" t="s">
        <v>274</v>
      </c>
      <c r="B191" t="str">
        <f t="shared" si="2"/>
        <v>20245303140000150</v>
      </c>
    </row>
    <row r="192" spans="1:2" x14ac:dyDescent="0.25">
      <c r="A192" t="s">
        <v>275</v>
      </c>
      <c r="B192" t="str">
        <f t="shared" si="2"/>
        <v>20245393140000150</v>
      </c>
    </row>
    <row r="193" spans="1:2" x14ac:dyDescent="0.25">
      <c r="A193" t="s">
        <v>277</v>
      </c>
      <c r="B193" t="str">
        <f t="shared" si="2"/>
        <v>20245393140000150</v>
      </c>
    </row>
    <row r="194" spans="1:2" x14ac:dyDescent="0.25">
      <c r="A194" t="s">
        <v>278</v>
      </c>
      <c r="B194" t="str">
        <f t="shared" ref="B194:B199" si="3">RIGHT(A194,LEN(A194)-3)</f>
        <v>20249999140000150</v>
      </c>
    </row>
    <row r="195" spans="1:2" x14ac:dyDescent="0.25">
      <c r="A195" t="s">
        <v>280</v>
      </c>
      <c r="B195" t="str">
        <f t="shared" si="3"/>
        <v>20249999140000150</v>
      </c>
    </row>
    <row r="196" spans="1:2" x14ac:dyDescent="0.25">
      <c r="A196" t="s">
        <v>281</v>
      </c>
      <c r="B196" t="str">
        <f t="shared" si="3"/>
        <v>20249999140000150</v>
      </c>
    </row>
    <row r="197" spans="1:2" x14ac:dyDescent="0.25">
      <c r="A197" t="s">
        <v>282</v>
      </c>
      <c r="B197" t="str">
        <f t="shared" si="3"/>
        <v>20400000000000000</v>
      </c>
    </row>
    <row r="198" spans="1:2" x14ac:dyDescent="0.25">
      <c r="A198" t="s">
        <v>284</v>
      </c>
      <c r="B198" t="str">
        <f t="shared" si="3"/>
        <v>20404099140000150</v>
      </c>
    </row>
    <row r="199" spans="1:2" x14ac:dyDescent="0.25">
      <c r="A199" t="s">
        <v>286</v>
      </c>
      <c r="B199" t="str">
        <f t="shared" si="3"/>
        <v>20404099140000150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26.05.2023&lt;/string&gt;&#10;  &lt;/DateInfo&gt;&#10;  &lt;Code&gt;MAKET_GENERATOR&lt;/Code&gt;&#10;  &lt;ObjectCode&gt;MAKET_GENERATOR&lt;/ObjectCode&gt;&#10;  &lt;DocName&gt;Приложение № 1 (доходы) - бюджет МР (1г) Шарканский район&lt;/DocName&gt;&#10;  &lt;VariantName&gt;Приложение № 1 (доходы) - бюджет МР (1г) Шарканский район&lt;/VariantName&gt;&#10;  &lt;VariantLink xsi:nil=&quot;true&quot; /&gt;&#10;  &lt;ReportCode&gt;MAKET_861df5f3_0707_46df_83d3_d5040892b39a&lt;/ReportCode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E6ACBD0-4CC3-4D3A-B582-825FD4859AC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Документ</vt:lpstr>
      <vt:lpstr>Лист1</vt:lpstr>
      <vt:lpstr>Документ!Заголовки_для_печати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2021-2022-233</dc:creator>
  <cp:lastModifiedBy>2021-2022-233</cp:lastModifiedBy>
  <cp:lastPrinted>2023-05-04T10:23:05Z</cp:lastPrinted>
  <dcterms:created xsi:type="dcterms:W3CDTF">2023-05-03T10:13:46Z</dcterms:created>
  <dcterms:modified xsi:type="dcterms:W3CDTF">2023-05-04T10:41:18Z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 1 (доходы) - бюджет МР (1г) Шарканский район</vt:lpwstr>
  </property>
  <property fmtid="{D5CDD505-2E9C-101B-9397-08002B2CF9AE}" pid="3" name="Название отчета">
    <vt:lpwstr>Приложение № 1 (доходы) - бюджет МР (1г) Шарканский район(7).xlsx</vt:lpwstr>
  </property>
  <property fmtid="{D5CDD505-2E9C-101B-9397-08002B2CF9AE}" pid="4" name="Версия клиента">
    <vt:lpwstr>23.1.16.4180 (.NET 4.7.2)</vt:lpwstr>
  </property>
  <property fmtid="{D5CDD505-2E9C-101B-9397-08002B2CF9AE}" pid="5" name="Версия базы">
    <vt:lpwstr>22.1.1542.1015219875</vt:lpwstr>
  </property>
  <property fmtid="{D5CDD505-2E9C-101B-9397-08002B2CF9AE}" pid="6" name="Тип сервера">
    <vt:lpwstr>MSSQL</vt:lpwstr>
  </property>
  <property fmtid="{D5CDD505-2E9C-101B-9397-08002B2CF9AE}" pid="7" name="Сервер">
    <vt:lpwstr>ric-bud-sql.udmr.gosdom\budget</vt:lpwstr>
  </property>
  <property fmtid="{D5CDD505-2E9C-101B-9397-08002B2CF9AE}" pid="8" name="База">
    <vt:lpwstr>ufk2023</vt:lpwstr>
  </property>
  <property fmtid="{D5CDD505-2E9C-101B-9397-08002B2CF9AE}" pid="9" name="Пользователь">
    <vt:lpwstr>наговицынаав_22</vt:lpwstr>
  </property>
  <property fmtid="{D5CDD505-2E9C-101B-9397-08002B2CF9AE}" pid="10" name="Шаблон">
    <vt:lpwstr>rep_maket.XLT</vt:lpwstr>
  </property>
  <property fmtid="{D5CDD505-2E9C-101B-9397-08002B2CF9AE}" pid="11" name="Локальная база">
    <vt:lpwstr>не используется</vt:lpwstr>
  </property>
</Properties>
</file>