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00" windowWidth="22695" windowHeight="8640"/>
  </bookViews>
  <sheets>
    <sheet name="Документ" sheetId="2" r:id="rId1"/>
  </sheets>
  <definedNames>
    <definedName name="_xlnm.Print_Titles" localSheetId="0">Документ!$10:$10</definedName>
  </definedNames>
  <calcPr calcId="145621"/>
</workbook>
</file>

<file path=xl/calcChain.xml><?xml version="1.0" encoding="utf-8"?>
<calcChain xmlns="http://schemas.openxmlformats.org/spreadsheetml/2006/main">
  <c r="E12" i="2" l="1"/>
  <c r="E28" i="2"/>
  <c r="E29" i="2"/>
  <c r="E30" i="2"/>
  <c r="E33" i="2"/>
  <c r="E34" i="2"/>
  <c r="E37" i="2"/>
  <c r="E38" i="2"/>
  <c r="E39" i="2"/>
  <c r="E43" i="2"/>
  <c r="E44" i="2"/>
  <c r="E49" i="2"/>
  <c r="E50" i="2"/>
  <c r="E54" i="2"/>
  <c r="E55" i="2"/>
  <c r="E56" i="2"/>
  <c r="E57" i="2"/>
  <c r="E58" i="2"/>
  <c r="E59" i="2"/>
  <c r="E60" i="2"/>
  <c r="E62" i="2"/>
  <c r="E63" i="2"/>
  <c r="E64" i="2"/>
  <c r="E65" i="2"/>
  <c r="E66" i="2"/>
  <c r="E67" i="2"/>
  <c r="E68" i="2"/>
  <c r="E69" i="2"/>
  <c r="E74" i="2"/>
  <c r="E75" i="2"/>
  <c r="E76" i="2"/>
  <c r="E77" i="2"/>
  <c r="E78" i="2"/>
  <c r="E79" i="2"/>
  <c r="E80" i="2"/>
  <c r="E81" i="2"/>
  <c r="E82" i="2"/>
  <c r="E83" i="2"/>
  <c r="E84" i="2"/>
  <c r="E86" i="2"/>
  <c r="E87" i="2"/>
  <c r="E88" i="2"/>
  <c r="E89" i="2"/>
  <c r="E90" i="2"/>
  <c r="E91" i="2"/>
  <c r="E92" i="2"/>
  <c r="E93" i="2"/>
  <c r="E94" i="2"/>
  <c r="E95" i="2"/>
  <c r="E96" i="2"/>
  <c r="E98"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2" i="2"/>
  <c r="E133" i="2"/>
  <c r="E134" i="2"/>
  <c r="E135" i="2"/>
  <c r="E136" i="2"/>
  <c r="E137" i="2"/>
  <c r="E138" i="2"/>
  <c r="E139" i="2"/>
  <c r="E140" i="2"/>
  <c r="E141" i="2"/>
  <c r="E142" i="2"/>
  <c r="E143" i="2"/>
  <c r="E144" i="2"/>
  <c r="E145"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11" i="2"/>
</calcChain>
</file>

<file path=xl/sharedStrings.xml><?xml version="1.0" encoding="utf-8"?>
<sst xmlns="http://schemas.openxmlformats.org/spreadsheetml/2006/main" count="574" uniqueCount="481">
  <si>
    <t>за период с 01.01.2023г. по 30.06.2023г.</t>
  </si>
  <si>
    <t>Единица измерения: руб.</t>
  </si>
  <si>
    <t>Код БКД</t>
  </si>
  <si>
    <t xml:space="preserve">Наименование </t>
  </si>
  <si>
    <t>Уточненный план</t>
  </si>
  <si>
    <t>Исполнение</t>
  </si>
  <si>
    <t>% исполнения к уточненному плану</t>
  </si>
  <si>
    <t>1</t>
  </si>
  <si>
    <t>2</t>
  </si>
  <si>
    <t>3</t>
  </si>
  <si>
    <t>4</t>
  </si>
  <si>
    <t>5</t>
  </si>
  <si>
    <t>00010000000000000000</t>
  </si>
  <si>
    <t>НАЛОГОВЫЕ И НЕНАЛОГОВЫЕ ДОХОДЫ</t>
  </si>
  <si>
    <t>00010100000000000000</t>
  </si>
  <si>
    <t>НАЛОГИ НА ПРИБЫЛЬ, ДОХОДЫ</t>
  </si>
  <si>
    <t>00010102010010000110</t>
  </si>
  <si>
    <t>18210102010011000110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</si>
  <si>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</si>
  <si>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18210102010013000110</t>
  </si>
  <si>
    <t>Налог на доходы физических лиц с доходов, полученных в виде дивидендов от долевого участия в деятельности организаций</t>
  </si>
  <si>
    <t>00010102020010000110</t>
  </si>
  <si>
    <t>18210102020011000110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</si>
  <si>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</si>
  <si>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18210102020013000110</t>
  </si>
  <si>
    <t>00010102030010000110</t>
  </si>
  <si>
    <t>18210102030011000110</t>
  </si>
  <si>
    <t>Налог на доходы физических лиц с доходов,  полученных физическими лицами, не являющимися налоговыми резидентами Российской Федерации*</t>
  </si>
  <si>
    <t>18210102030013000110</t>
  </si>
  <si>
    <t>Налог на доходы физических лиц с доходов, полученных физическими лицами, не являющимися налоговыми резидентами Российской Федерации</t>
  </si>
  <si>
    <t>00010102040010000110</t>
  </si>
  <si>
    <t>18210102040011000110</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</si>
  <si>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</si>
  <si>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00010102080010000110</t>
  </si>
  <si>
    <t>18210102080011000110</t>
  </si>
  <si>
    <t>Налог на доходы физических лиц части суммы налога, превышающей 650 000 рублей, относящейся к части налоговой базы, превышающей 5 000 000 рублей</t>
  </si>
  <si>
    <t>00010102130010000110</t>
  </si>
  <si>
    <t>18210102130011000110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</si>
  <si>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</si>
  <si>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00010300000000000000</t>
  </si>
  <si>
    <t>НАЛОГИ НА ТОВАРЫ (РАБОТЫ, УСЛУГИ), РЕАЛИЗУЕМЫЕ НА ТЕРРИТОРИИ РОССИЙСКОЙ ФЕДЕРАЦИИ</t>
  </si>
  <si>
    <t>00010302231010000110</t>
  </si>
  <si>
    <t>18210302231010000110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</si>
  <si>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</si>
  <si>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</si>
  <si>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18210302241010000110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</si>
  <si>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</si>
  <si>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</si>
  <si>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18210302251010000110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</si>
  <si>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</si>
  <si>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</si>
  <si>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18210302261010000110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</si>
  <si>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</si>
  <si>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</si>
  <si>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НАЛОГИ НА СОВОКУПНЫЙ ДОХОД</t>
  </si>
  <si>
    <t>00010501011010000110</t>
  </si>
  <si>
    <t>18210501011011000110</t>
  </si>
  <si>
    <t>Налог, взимаемый с налогоплательщиков, выбравших в качестве объекта налогообложения доходы</t>
  </si>
  <si>
    <t>18210501011013000110</t>
  </si>
  <si>
    <t>00010501012010000110</t>
  </si>
  <si>
    <t>18210501012011000110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</si>
  <si>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</si>
  <si>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00010501021010000110</t>
  </si>
  <si>
    <t>18210501021011000110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</si>
  <si>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</si>
  <si>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18210501021013000110</t>
  </si>
  <si>
    <t>00010502010020000110</t>
  </si>
  <si>
    <t>18210502010021000110</t>
  </si>
  <si>
    <t>Единый налог на вмененный доход для отдельных видов деятельности</t>
  </si>
  <si>
    <t>18210502010023000110</t>
  </si>
  <si>
    <t>00010503010010000110</t>
  </si>
  <si>
    <t>18210503010011000110</t>
  </si>
  <si>
    <t>Единый сельскохозяйственный налог</t>
  </si>
  <si>
    <t>18210503010013000110</t>
  </si>
  <si>
    <t>00010503020010000110</t>
  </si>
  <si>
    <t>18210503020011000110</t>
  </si>
  <si>
    <t>Единый сельскохозяйственный налог (за налоговые периоды, истекшие до 1 января 2011 года)</t>
  </si>
  <si>
    <t>00010504060020000110</t>
  </si>
  <si>
    <t>18210504060021000110</t>
  </si>
  <si>
    <t>Налог, взимаемый в связи с применением патентной системы налогообложения, зачисляемый в бюджеты муниципальных округов</t>
  </si>
  <si>
    <t>00010600000000000000</t>
  </si>
  <si>
    <t>НАЛОГИ НА ИМУЩЕСТВО</t>
  </si>
  <si>
    <t>00010601020140000110</t>
  </si>
  <si>
    <t>18210601020141000110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</si>
  <si>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</si>
  <si>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00010606032140000110</t>
  </si>
  <si>
    <t>18210606032141000110</t>
  </si>
  <si>
    <t>Земельный налог с организаций,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</si>
  <si>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18210606032143000110</t>
  </si>
  <si>
    <t>Земельный налог с организаций, обладающих земельным участком, расположенным в границах муниципальных округов (суммы денежных взысканий (штрафов) по соответствующему платежу согласно законодательству Российской Федерации)</t>
  </si>
  <si>
    <t>00010606042140000110</t>
  </si>
  <si>
    <t>18210606042141000110</t>
  </si>
  <si>
    <t>Земельный налог с физических лиц,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</si>
  <si>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00010700000000000000</t>
  </si>
  <si>
    <t>НАЛОГИ, СБОРЫ И РЕГУЛЯРНЫЕ ПЛАТЕЖИ ЗА ПОЛЬЗОВАНИЕ ПРИРОДНЫМИ РЕСУРСАМИ</t>
  </si>
  <si>
    <t>00010701020010000110</t>
  </si>
  <si>
    <t>18210701020011000110</t>
  </si>
  <si>
    <t>Налог на добычу общераспространенных полезных ископаемых*</t>
  </si>
  <si>
    <t>00010800000000000000</t>
  </si>
  <si>
    <t>ГОСУДАРСТВЕННАЯ ПОШЛИНА</t>
  </si>
  <si>
    <t>00010803010010000110</t>
  </si>
  <si>
    <t>18210803010011050110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</si>
  <si>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</si>
  <si>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00010900000000000000</t>
  </si>
  <si>
    <t>ЗАДОЛЖЕННОСТЬ И ПЕРЕРАСЧЕТЫ ПО ОТМЕНЕННЫМ НАЛОГАМ, СБОРАМ И ИНЫМ ОБЯЗАТЕЛЬНЫМ ПЛАТЕЖАМ</t>
  </si>
  <si>
    <t>00010904052140000110</t>
  </si>
  <si>
    <t>18210904052141000110</t>
  </si>
  <si>
    <t>Земельный налог (по обязательствам, возникшим до 1 января 2006 года), мобилизуемый на территориях муниципальных округов</t>
  </si>
  <si>
    <t>18210904052142100110</t>
  </si>
  <si>
    <t>00011100000000000000</t>
  </si>
  <si>
    <t>ДОХОДЫ ОТ ИСПОЛЬЗОВАНИЯ ИМУЩЕСТВА, НАХОДЯЩЕГОСЯ В ГОСУДАРСТВЕННОЙ И МУНИЦИПАЛЬНОЙ СОБСТВЕННОСТИ</t>
  </si>
  <si>
    <t>00011105012140000120</t>
  </si>
  <si>
    <t>73911105012140000120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</si>
  <si>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</si>
  <si>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00011105024140000120</t>
  </si>
  <si>
    <t>73911105024140000120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</si>
  <si>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</si>
  <si>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00011105074140000120</t>
  </si>
  <si>
    <t>73911105074140000120</t>
  </si>
  <si>
    <t>Доходы от сдачи в аренду имущества, составляющего казну муниципальных округов (за исключением земельных участков)</t>
  </si>
  <si>
    <t>00011109044140000120</t>
  </si>
  <si>
    <t>73911109044140000120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</si>
  <si>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</si>
  <si>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</si>
  <si>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ПЛАТЕЖИ ПРИ ПОЛЬЗОВАНИИ ПРИРОДНЫМИ РЕСУРСАМИ</t>
  </si>
  <si>
    <t>00011201010010000120</t>
  </si>
  <si>
    <t>04811201010012100120</t>
  </si>
  <si>
    <t>Плата за выбросы загрязняющих веществ в атмосферный воздух стационарными объектами7</t>
  </si>
  <si>
    <t>04811201010016000120</t>
  </si>
  <si>
    <t>Плата за выбросы загрязняющих веществ в атмосферный воздух стационарными объектами</t>
  </si>
  <si>
    <t>00011201030010000120</t>
  </si>
  <si>
    <t>04811201030016000120</t>
  </si>
  <si>
    <t>Плата за сбросы загрязняющих веществ в водные объекты</t>
  </si>
  <si>
    <t>00011201041010000120</t>
  </si>
  <si>
    <t>04811201041016000120</t>
  </si>
  <si>
    <t>Плата за размещение отходов производства</t>
  </si>
  <si>
    <t>00011201070010000120</t>
  </si>
  <si>
    <t>04811201070016000120</t>
  </si>
  <si>
    <t>Плата за выбросы загрязняющих веществ, образующихся при сжигании на факельных установках и (или) рассеивании попутного нефтяного газа</t>
  </si>
  <si>
    <t>00011300000000000000</t>
  </si>
  <si>
    <t>ДОХОДЫ ОТ ОКАЗАНИЯ ПЛАТНЫХ УСЛУГ И КОМПЕНСАЦИИ ЗАТРАТ ГОСУДАРСТВА</t>
  </si>
  <si>
    <t>00011301994140000130</t>
  </si>
  <si>
    <t>73911301994140002130</t>
  </si>
  <si>
    <t>Прочие доходы от оказания платных услуг (работ) получателями средств бюджетов муниципальных округов («Шарканский районный Дом культуры»)</t>
  </si>
  <si>
    <t>73911301994140003130</t>
  </si>
  <si>
    <t>Прочие доходы от оказания платных услуг (работ) получателями средств бюджетов муниципальных округов (Детская школа искусств)</t>
  </si>
  <si>
    <t>74511301994140001130</t>
  </si>
  <si>
    <t>Прочие доходы от оказания платных услуг (работ) получателями средств бюджетов муниципальных округов</t>
  </si>
  <si>
    <t>74511301994140006130</t>
  </si>
  <si>
    <t>Прочие доходы от оказания платных услуг (работ) получателями средств бюджетов муниципальных округов (казенные школы, детские сады)</t>
  </si>
  <si>
    <t>00011302994140000130</t>
  </si>
  <si>
    <t>73911302994140000130</t>
  </si>
  <si>
    <t>Прочие доходы от компенсации затрат бюджетов муниципальных округов</t>
  </si>
  <si>
    <t>00011400000000000000</t>
  </si>
  <si>
    <t>ДОХОДЫ ОТ ПРОДАЖИ МАТЕРИАЛЬНЫХ И НЕМАТЕРИАЛЬНЫХ АКТИВОВ</t>
  </si>
  <si>
    <t>00011402042140000440</t>
  </si>
  <si>
    <t>73911402042140000440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</si>
  <si>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</si>
  <si>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00011402043140000410</t>
  </si>
  <si>
    <t>73911402043140000410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</si>
  <si>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</si>
  <si>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00011406012140000430</t>
  </si>
  <si>
    <t>73911406012140000430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</si>
  <si>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</si>
  <si>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00011600000000000000</t>
  </si>
  <si>
    <t>ШТРАФЫ, САНКЦИИ, ВОЗМЕЩЕНИЕ УЩЕРБА</t>
  </si>
  <si>
    <t>00011601053010000140</t>
  </si>
  <si>
    <t>84311601053010035140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</si>
  <si>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</si>
  <si>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89711601053019000140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</si>
  <si>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</si>
  <si>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00011601063010000140</t>
  </si>
  <si>
    <t>84311601063019000140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</si>
  <si>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</si>
  <si>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89711601063010101140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</si>
  <si>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</si>
  <si>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00011601073010000140</t>
  </si>
  <si>
    <t>89711601073010027140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</si>
  <si>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</si>
  <si>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00011601083010000140</t>
  </si>
  <si>
    <t>89711601083010002140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</si>
  <si>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</si>
  <si>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00011601153010000140</t>
  </si>
  <si>
    <t>89711601153010005140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</si>
  <si>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</si>
  <si>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89711601153019000140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</si>
  <si>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</si>
  <si>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00011601173010000140</t>
  </si>
  <si>
    <t>89711601173010007140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</si>
  <si>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</si>
  <si>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00011601193010000140</t>
  </si>
  <si>
    <t>89711601193010005140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</si>
  <si>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</si>
  <si>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89711601193010013140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</si>
  <si>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</si>
  <si>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89711601193010401140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</si>
  <si>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</si>
  <si>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00011601203010000140</t>
  </si>
  <si>
    <t>84311601203019000140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</si>
  <si>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</si>
  <si>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89711601203010008140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</si>
  <si>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</si>
  <si>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89711601203010021140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</si>
  <si>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</si>
  <si>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89711601203019000140</t>
  </si>
  <si>
    <t>00011602020020000140</t>
  </si>
  <si>
    <t>73911602020020000140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</si>
  <si>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</si>
  <si>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00011607010140000140</t>
  </si>
  <si>
    <t>73911607010140000140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</si>
  <si>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</si>
  <si>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00011610032140000140</t>
  </si>
  <si>
    <t>73911610032140000140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</si>
  <si>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</si>
  <si>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00011610123010000140</t>
  </si>
  <si>
    <t>73911610123010141140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</si>
  <si>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</si>
  <si>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00011611050010000140</t>
  </si>
  <si>
    <t>84411611050010000140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</si>
  <si>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</si>
  <si>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00011611064010000140</t>
  </si>
  <si>
    <t>73911611064010000140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</si>
  <si>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</si>
  <si>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00011700000000000000</t>
  </si>
  <si>
    <t>ПРОЧИЕ НЕНАЛОГОВЫЕ ДОХОДЫ</t>
  </si>
  <si>
    <t>00011701040140000180</t>
  </si>
  <si>
    <t>73911701040140000180</t>
  </si>
  <si>
    <t>Невыясненные поступления, зачисляемые в бюджеты муниципальных округов</t>
  </si>
  <si>
    <t>74111701040140000180</t>
  </si>
  <si>
    <t>75211701040140000180</t>
  </si>
  <si>
    <t>00011714020140000150</t>
  </si>
  <si>
    <t>74111714020140001150</t>
  </si>
  <si>
    <t>Средства самообложения граждан, зачисляемые в бюджеты муниципальных округов (проект 1)</t>
  </si>
  <si>
    <t>74111714020140002150</t>
  </si>
  <si>
    <t>Средства самообложения граждан, зачисляемые в бюджеты муниципальных округов (проект 2)</t>
  </si>
  <si>
    <t>74111714020140003150</t>
  </si>
  <si>
    <t>Средства самообложения граждан, зачисляемые в бюджеты муниципальных округов (проект 3)</t>
  </si>
  <si>
    <t>74111714020140004150</t>
  </si>
  <si>
    <t>Средства самообложения граждан, зачисляемые в бюджеты муниципальных округов (проект 4)</t>
  </si>
  <si>
    <t>74111714020140005150</t>
  </si>
  <si>
    <t>Средства самообложения граждан, зачисляемые в бюджеты муниципальных округов (проект 5)</t>
  </si>
  <si>
    <t>74111714020140006150</t>
  </si>
  <si>
    <t>Средства самообложения граждан, зачисляемые в бюджеты муниципальных округов (проект 6)</t>
  </si>
  <si>
    <t>74111714020140007150</t>
  </si>
  <si>
    <t>Средства самообложения граждан, зачисляемые в бюджеты муниципальных округов (проект 7)</t>
  </si>
  <si>
    <t>74111714020140008150</t>
  </si>
  <si>
    <t>Средства самообложения граждан, зачисляемые в бюджеты муниципальных округов (проект 8)</t>
  </si>
  <si>
    <t>74111714020140009150</t>
  </si>
  <si>
    <t>Средства самообложения граждан, зачисляемые в бюджеты муниципальных округов (проект 9)</t>
  </si>
  <si>
    <t>74111714020140010150</t>
  </si>
  <si>
    <t>Средства самообложения граждан, зачисляемые в бюджеты муниципальных округов (проект 10)</t>
  </si>
  <si>
    <t>74111714020140011150</t>
  </si>
  <si>
    <t>Средства самообложения граждан, зачисляемые в бюджеты муниципальных округов (проект 11)</t>
  </si>
  <si>
    <t>74111714020140012150</t>
  </si>
  <si>
    <t>Средства самообложения граждан, зачисляемые в бюджеты муниципальных округов (проект 12)</t>
  </si>
  <si>
    <t>74111714020140013150</t>
  </si>
  <si>
    <t>Средства самообложения граждан, зачисляемые в бюджеты муниципальных округов (проект 13)</t>
  </si>
  <si>
    <t>74111714020140014150</t>
  </si>
  <si>
    <t>Средства самообложения граждан, зачисляемые в бюджеты муниципальных округов (проект 14)</t>
  </si>
  <si>
    <t>74111714020140015150</t>
  </si>
  <si>
    <t>Средства самообложения граждан, зачисляемые в бюджеты муниципальных округов (проект 15)</t>
  </si>
  <si>
    <t>74111714020140016150</t>
  </si>
  <si>
    <t>Средства самообложения граждан, зачисляемые в бюджеты муниципальных округов (проект 16)</t>
  </si>
  <si>
    <t>74111714020140017150</t>
  </si>
  <si>
    <t>Средства самообложения граждан, зачисляемые в бюджеты муниципальных округов (проект 17)</t>
  </si>
  <si>
    <t>74111714020140018150</t>
  </si>
  <si>
    <t>Средства самообложения граждан, зачисляемые в бюджеты муниципальных округов (проект 18)</t>
  </si>
  <si>
    <t>74111714020140019150</t>
  </si>
  <si>
    <t>Средства самообложения граждан, зачисляемые в бюджеты муниципальных округов (проект 19)</t>
  </si>
  <si>
    <t>74111714020140020150</t>
  </si>
  <si>
    <t>Средства самообложения граждан, зачисляемые в бюджеты муниципальных округов (проект 20)</t>
  </si>
  <si>
    <t>74111714020140021150</t>
  </si>
  <si>
    <t>Средства самообложения граждан, зачисляемые в бюджеты муниципальных округов (проект 21)</t>
  </si>
  <si>
    <t>74111714020140022150</t>
  </si>
  <si>
    <t>Средства самообложения граждан, зачисляемые в бюджеты муниципальных округов (проект 22)</t>
  </si>
  <si>
    <t>74111714020140023150</t>
  </si>
  <si>
    <t>Средства самообложения граждан, зачисляемые в бюджеты муниципальных округов (проект 23)</t>
  </si>
  <si>
    <t>74111714020140024150</t>
  </si>
  <si>
    <t>Средства самообложения граждан, зачисляемые в бюджеты муниципальных округов (проект 24)</t>
  </si>
  <si>
    <t>74111714020140025150</t>
  </si>
  <si>
    <t>Средства самообложения граждан, зачисляемые в бюджеты муниципальных округов (проект 25)</t>
  </si>
  <si>
    <t>74111714020140026150</t>
  </si>
  <si>
    <t>Средства самообложения граждан, зачисляемые в бюджеты муниципальных округов (проект 26)</t>
  </si>
  <si>
    <t>74111714020140027150</t>
  </si>
  <si>
    <t>Средства самообложения граждан, зачисляемые в бюджеты муниципальных округов (проект 27)</t>
  </si>
  <si>
    <t>74111714020140028150</t>
  </si>
  <si>
    <t>Средства самообложения граждан, зачисляемые в бюджеты муниципальных округов (проект 28)</t>
  </si>
  <si>
    <t>74111714020140029150</t>
  </si>
  <si>
    <t>Средства самообложения граждан, зачисляемые в бюджеты муниципальных округов (проект 29)</t>
  </si>
  <si>
    <t>74111714020140030150</t>
  </si>
  <si>
    <t>Средства самообложения граждан, зачисляемые в бюджеты муниципальных округов (проект 30)</t>
  </si>
  <si>
    <t>74111714020140031150</t>
  </si>
  <si>
    <t>Средства самообложения граждан, зачисляемые в бюджеты муниципальных округов (проект 31)</t>
  </si>
  <si>
    <t>74111714020140032150</t>
  </si>
  <si>
    <t>Средства самообложения граждан, зачисляемые в бюджеты муниципальных округов (проект 32)</t>
  </si>
  <si>
    <t>74111714020140033150</t>
  </si>
  <si>
    <t>Средства самообложения граждан, зачисляемые в бюджеты муниципальных округов (проект 33)</t>
  </si>
  <si>
    <t>74111714020140034150</t>
  </si>
  <si>
    <t>Средства самообложения граждан, зачисляемые в бюджеты муниципальных округов (проект 34)</t>
  </si>
  <si>
    <t>74111714020140035150</t>
  </si>
  <si>
    <t>Средства самообложения граждан, зачисляемые в бюджеты муниципальных округов (проект 35)</t>
  </si>
  <si>
    <t>00011715020140000150</t>
  </si>
  <si>
    <t>74111715020140301150</t>
  </si>
  <si>
    <t>Инициативные платежи, зачисляемые в бюджеты муниципальных округов (добровольные пожертвования физических лиц - населения (жителей) проект 1)</t>
  </si>
  <si>
    <t>74111715020140302150</t>
  </si>
  <si>
    <t>Инициативные платежи, зачисляемые в бюджеты муниципальных округов (добровольные пожертвования физических лиц - населения (жителей) проект 2)</t>
  </si>
  <si>
    <t>74111715020140303150</t>
  </si>
  <si>
    <t>Инициативные платежи, зачисляемые в бюджеты муниципальных округов (добровольные пожертвования физических лиц - населения (жителей) проект 3)</t>
  </si>
  <si>
    <t>74111715020140304150</t>
  </si>
  <si>
    <t>Инициативные платежи, зачисляемые в бюджеты муниципальных округов (добровольные пожертвования физических лиц - населения (жителей) проект 4)</t>
  </si>
  <si>
    <t>74111715020140305150</t>
  </si>
  <si>
    <t>Инициативные платежи, зачисляемые в бюджеты муниципальных округов (добровольные пожертвования физических лиц - населения (жителей) проект 5)</t>
  </si>
  <si>
    <t>74111715020140306150</t>
  </si>
  <si>
    <t>Инициативные платежи, зачисляемые в бюджеты муниципальных округов (добровольные пожертвования физических лиц - населения (жителей) проект 6)</t>
  </si>
  <si>
    <t>74111715020140307150</t>
  </si>
  <si>
    <t>Инициативные платежи, зачисляемые в бюджеты муниципальных округов (добровольные пожертвования физических лиц - населения (жителей) проект 7)</t>
  </si>
  <si>
    <t>74111715020140308150</t>
  </si>
  <si>
    <t>Инициативные платежи, зачисляемые в бюджеты муниципальных округов (добровольные пожертвования физических лиц - населения (жителей) проект 8)</t>
  </si>
  <si>
    <t>74111715020140309150</t>
  </si>
  <si>
    <t>Инициативные платежи, зачисляемые в бюджеты муниципальных округов (добровольные пожертвования физических лиц - населения (жителей) проект9)</t>
  </si>
  <si>
    <t>74111715020140310150</t>
  </si>
  <si>
    <t>Инициативные платежи, зачисляемые в бюджеты муниципальных округов (добровольные пожертвования физических лиц - населения (жителей) проект10)</t>
  </si>
  <si>
    <t>74111715020140401150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</si>
  <si>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1)</t>
  </si>
  <si>
    <t>74111715020140402150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</si>
  <si>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2)</t>
  </si>
  <si>
    <t>74111715020140403150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</si>
  <si>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3)</t>
  </si>
  <si>
    <t>74111715020140404150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</si>
  <si>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4)</t>
  </si>
  <si>
    <t>74111715020140405150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</si>
  <si>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5)</t>
  </si>
  <si>
    <t>74111715020140406150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</si>
  <si>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6)</t>
  </si>
  <si>
    <t>74111715020140407150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</si>
  <si>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7)</t>
  </si>
  <si>
    <t>74111715020140408150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</si>
  <si>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8)</t>
  </si>
  <si>
    <t>74111715020140409150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</si>
  <si>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9)</t>
  </si>
  <si>
    <t>74111715020140410150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</si>
  <si>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10)</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</si>
  <si>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</si>
  <si>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</si>
  <si>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</si>
  <si>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</si>
  <si>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00020215001140000150</t>
  </si>
  <si>
    <t>75220215001140000150</t>
  </si>
  <si>
    <t xml:space="preserve">Дотации бюджетам муниципальных округов на выравнивание бюджетной обеспеченности из бюджета субъекта Российской Федерации </t>
  </si>
  <si>
    <t>00020215002140000150</t>
  </si>
  <si>
    <t>75220215002140000150</t>
  </si>
  <si>
    <t>Дотации бюджетам муниципальных округов на поддержку мер по обеспечению сбалансированности бюджетов</t>
  </si>
  <si>
    <t>00020219999140000150</t>
  </si>
  <si>
    <t>75220219999140000150</t>
  </si>
  <si>
    <t>Прочие дотации бюджетам муниципальных округов</t>
  </si>
  <si>
    <t>00020220299140000150</t>
  </si>
  <si>
    <t>73920220299140000150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</si>
  <si>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</si>
  <si>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00020220302140000150</t>
  </si>
  <si>
    <t>73920220302140000150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</si>
  <si>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</si>
  <si>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00020225098140000150</t>
  </si>
  <si>
    <t>74520225098140000150</t>
  </si>
  <si>
    <t>Субсидии бюджетам муниципальных округов на обновление материально - 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</si>
  <si>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00020225304140000150</t>
  </si>
  <si>
    <t>74520225304140000150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</si>
  <si>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</si>
  <si>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00020225467140000150</t>
  </si>
  <si>
    <t>73920225467140000150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</si>
  <si>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</si>
  <si>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00020225497140000150</t>
  </si>
  <si>
    <t>73920225497140000150</t>
  </si>
  <si>
    <t>Субсидии бюджетам муниципальных округов на реализацию мероприятий по обеспечению жильем молодых семей</t>
  </si>
  <si>
    <t>00020225519140000150</t>
  </si>
  <si>
    <t>73920225519140000150</t>
  </si>
  <si>
    <t>Субсидии бюджетам муниципальных округов на поддержку отрасли культуры</t>
  </si>
  <si>
    <t>00020225555140000150</t>
  </si>
  <si>
    <t>74120225555140000150</t>
  </si>
  <si>
    <t>Субсидии бюджетам муниципальных округов на реализацию программ формирования современной городской среды</t>
  </si>
  <si>
    <t>00020225576140000150</t>
  </si>
  <si>
    <t>73920225576140000150</t>
  </si>
  <si>
    <t>Субсидии бюджетам муниципальных округов на обеспечение комплексного развития сельских территорий</t>
  </si>
  <si>
    <t>00020225599140000150</t>
  </si>
  <si>
    <t>73920225599140000150</t>
  </si>
  <si>
    <t>Субсидии бюджетам муниципальных округов на подготовку проектов межевания земельных участков и на проведение кадастровых работ</t>
  </si>
  <si>
    <t>00020227576140000150</t>
  </si>
  <si>
    <t>73920227576140000150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</si>
  <si>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</si>
  <si>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00020229999140000150</t>
  </si>
  <si>
    <t>73920229999140102150</t>
  </si>
  <si>
    <t>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</si>
  <si>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73920229999140103150</t>
  </si>
  <si>
    <t>Субсидии бюджетам муниципальных округов на мероприятия в области поддержки и развития коммунального хозяйства , направленных на повышение надежности, устойчивости и экономичности жилищно-коммунального хозяйства</t>
  </si>
  <si>
    <t>73920229999140105150</t>
  </si>
  <si>
    <t>Субсидии на содержание автомобильных дорог местного значения и искусственных сооружений на них, по которым проходят маршруты школьных автобусов</t>
  </si>
  <si>
    <t>73920229999140107150</t>
  </si>
  <si>
    <t>Субсидии на реализацию мероприятий муниципальных программ в области энергосбережения и повышения энергетической эффективности</t>
  </si>
  <si>
    <t>73920229999140109150</t>
  </si>
  <si>
    <t>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</si>
  <si>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73920229999140122150</t>
  </si>
  <si>
    <t>Субсидии на реализацию мероприятий по предотвращению распространения и уничтожению борщевика Сосновского</t>
  </si>
  <si>
    <t>74120229999140122150</t>
  </si>
  <si>
    <t>74520229999140106150</t>
  </si>
  <si>
    <t>Субсидии на реализацию мероприятий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находящимися на территории Удмуртской Республики, реализующих образовательную программу дошкольного образования</t>
  </si>
  <si>
    <t>74520229999140117150</t>
  </si>
  <si>
    <t>Субсидии на реализацию мероприятий по организации отдыха детей в каникулярное время</t>
  </si>
  <si>
    <t>74520229999140119150</t>
  </si>
  <si>
    <t>Субсидии на реализацию мероприятий по организации детского и школьного питания</t>
  </si>
  <si>
    <t>00020230024140000150</t>
  </si>
  <si>
    <t>73920230024140203150</t>
  </si>
  <si>
    <t>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захоронения животных, павших от сибирской язвы, находящихся в собственности Удмуртской Республиеи, а также по ликвидации неиспользуемых скотомогильников (биотермических ям)</t>
  </si>
  <si>
    <t>73920230024140209150</t>
  </si>
  <si>
    <t>Субвенции на осуществление отдельных государственных полномочий в области архивного дела</t>
  </si>
  <si>
    <t>73920230024140215150</t>
  </si>
  <si>
    <t>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t>
  </si>
  <si>
    <t>73920230024140216150</t>
  </si>
  <si>
    <t>Субвенции на осуществление отдельных государственных полномочий по созданию и организации деятельности административных комиссий</t>
  </si>
  <si>
    <t>73920230024140218150</t>
  </si>
  <si>
    <t>Субвенции бюджетам муниципальных районов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</si>
  <si>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73920230024140223150</t>
  </si>
  <si>
    <t>Субвенции бюджетам муниципальных районов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</si>
  <si>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74120230024140222150</t>
  </si>
  <si>
    <t>Субвенции бюджетам муниципальных округов по организации мероприятий при осуществлении деятельности по обращению с животными без владельцев</t>
  </si>
  <si>
    <t>74520230024140202150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</si>
  <si>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t>
  </si>
  <si>
    <t>74520230024140205150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</si>
  <si>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</si>
  <si>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74520230024140206150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</si>
  <si>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</si>
  <si>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74520230024140208150</t>
  </si>
  <si>
    <t>Субвенции на создание и организацию деятельности комиссий по делам несовершеннолетних и защите их прав</t>
  </si>
  <si>
    <t>74520230024140220150</t>
  </si>
  <si>
    <t>Субвенции бюджетам муниципальных по освобождению от платы за присмотр и уход за детьми-инвалидами, детьми-сиротами и детьми, оставшимися без попечения родителей, за детьми с туберкулезной интоксикацией, а также за детьми, оба родителя которых или один из них является инвалидами первой или второй группы и не имеют других доходов, кроме пенсии, обучающихся в муниципальных дошкольных образовательных организациях, реализующих образовательную программу дошкольного образования</t>
  </si>
  <si>
    <t>00020230029140000150</t>
  </si>
  <si>
    <t>74520230029140000150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</si>
  <si>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</si>
  <si>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00020235118140000150</t>
  </si>
  <si>
    <t>73920235118140000150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</si>
  <si>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</si>
  <si>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00020235120140000150</t>
  </si>
  <si>
    <t>73920235120140000150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</si>
  <si>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</si>
  <si>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00020235930140000150</t>
  </si>
  <si>
    <t>73920235930140000150</t>
  </si>
  <si>
    <t>Субвенции бюджетам муниципальных округов на государственную регистрацию актов гражданского состояния</t>
  </si>
  <si>
    <t>00020245303140000150</t>
  </si>
  <si>
    <t>74520245303140000150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</si>
  <si>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</si>
  <si>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00020245393140000150</t>
  </si>
  <si>
    <t>73920245393140000150</t>
  </si>
  <si>
    <t>Межбюджетные трансферты, передаваемые бюджетам муниципальных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</si>
  <si>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00020249999140000150</t>
  </si>
  <si>
    <t>73920249999140000150</t>
  </si>
  <si>
    <t>Прочие межбюджетные трансферты, передаваемые бюджетам муниципальных округов</t>
  </si>
  <si>
    <t>74120249999140000150</t>
  </si>
  <si>
    <t>74520249999140000150</t>
  </si>
  <si>
    <t>00020400000000000000</t>
  </si>
  <si>
    <t>БЕЗВОЗМЕЗДНЫЕ ПОСТУПЛЕНИЯ ОТ НЕГОСУДАРСТВЕННЫХ ОРГАНИЗАЦИЙ</t>
  </si>
  <si>
    <t>00020404099140000150</t>
  </si>
  <si>
    <t>73920404099140000150</t>
  </si>
  <si>
    <t>Прочие безвозмездные поступления от негосударственных организаций в бюджеты муниципальных округов</t>
  </si>
  <si>
    <t>00021800000000000000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</si>
  <si>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</si>
  <si>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00021804010140000150</t>
  </si>
  <si>
    <t>74521804010140000150</t>
  </si>
  <si>
    <t>Доходы бюджетов муниципальных округов от возврата бюджетными учреждениями остатков субсидий прошлых лет</t>
  </si>
  <si>
    <t>00021804020140000150</t>
  </si>
  <si>
    <t>73921804020140000150</t>
  </si>
  <si>
    <t>Доходы бюджетов муниципальных округов от возврата автономными учреждениями остатков субсидий прошлых лет</t>
  </si>
  <si>
    <t>00021900000000000000</t>
  </si>
  <si>
    <t>ВОЗВРАТ ОСТАТКОВ СУБСИДИЙ, СУБВЕНЦИЙ И ИНЫХ МЕЖБЮДЖЕТНЫХ ТРАНСФЕРТОВ, ИМЕЮЩИХ ЦЕЛЕВОЕ НАЗНАЧЕНИЕ, ПРОШЛЫХ ЛЕТ</t>
  </si>
  <si>
    <t>00021960010140000150</t>
  </si>
  <si>
    <t>73921960010140000150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</si>
  <si>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</si>
  <si>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74521960010140000150</t>
  </si>
  <si>
    <t>Итого:</t>
  </si>
  <si>
    <t>Приложение 1</t>
  </si>
  <si>
    <t>к постановлению Администрации муниципального образования</t>
  </si>
  <si>
    <t>"Муниципальный округ Шарканский район Удмуртской Республики"</t>
  </si>
  <si>
    <t>от 13 июля 2023 года  №690</t>
  </si>
  <si>
    <t>Отчет об исполнении бюджета по доходам муниципального образования "Муниципальный округ                Шарканский район Удмуртской Республики"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</si>
</sst>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
  </numFmts>
  <fonts count="13" x14ac:knownFonts="1">
    <font>
      <sz val="11"/>
      <name val="Calibri"/>
      <family val="2"/>
      <scheme val="minor"/>
    </font>
    <font>
      <b/>
      <sz val="12"/>
      <color rgb="FF000000"/>
      <name val="Arial"/>
    </font>
    <font>
      <sz val="10"/>
      <color rgb="FF000000"/>
      <name val="Arial"/>
    </font>
    <font>
      <b/>
      <sz val="10"/>
      <color rgb="FF000000"/>
      <name val="Arial"/>
    </font>
    <font>
      <b/>
      <sz val="11"/>
      <color rgb="FF000000"/>
      <name val="Arial"/>
    </font>
    <font>
      <sz val="10"/>
      <color rgb="FF000000"/>
      <name val="Arial Cyr"/>
    </font>
    <font>
      <sz val="10"/>
      <color rgb="FF000000"/>
      <name val="Arial"/>
    </font>
    <font>
      <b/>
      <sz val="11"/>
      <color rgb="FF000000"/>
      <name val="Arial Cyr"/>
    </font>
    <font>
      <b/>
      <sz val="10"/>
      <color rgb="FF000000"/>
      <name val="Arial Cyr"/>
    </font>
    <font>
      <sz val="11"/>
      <name val="Calibri"/>
      <family val="2"/>
      <scheme val="minor"/>
    </font>
    <font>
      <sz val="11"/>
      <color rgb="FF000000"/>
      <name val="Arial"/>
      <family val="2"/>
      <charset val="204"/>
    </font>
    <font>
      <sz val="11"/>
      <name val="Arial Narrow"/>
      <family val="2"/>
      <charset val="204"/>
    </font>
    <font>
      <b/>
      <sz val="12"/>
      <color rgb="FF000000"/>
      <name val="Arial"/>
      <family val="2"/>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E781"/>
      </patternFill>
    </fill>
    <fill>
      <patternFill patternType="solid">
        <fgColor rgb="FFA8E6B4"/>
      </patternFill>
    </fill>
    <fill>
      <patternFill patternType="solid">
        <fgColor rgb="FFC6EFCE"/>
      </patternFill>
    </fill>
    <fill>
      <patternFill patternType="solid">
        <fgColor rgb="FFE4F8E8"/>
      </patternFill>
    </fill>
    <fill>
      <patternFill patternType="solid">
        <fgColor theme="0"/>
        <bgColor indexed="64"/>
      </patternFill>
    </fill>
  </fills>
  <borders count="40">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rgb="FFBFBFBF"/>
      </left>
      <right style="thin">
        <color rgb="FFBFBFBF"/>
      </right>
      <top style="thin">
        <color rgb="FFBFBFBF"/>
      </top>
      <bottom style="medium">
        <color rgb="FFFAC090"/>
      </bottom>
      <diagonal/>
    </border>
    <border>
      <left style="thin">
        <color rgb="FFFAC090"/>
      </left>
      <right style="thin">
        <color rgb="FFFAC090"/>
      </right>
      <top style="medium">
        <color rgb="FFFAC090"/>
      </top>
      <bottom style="medium">
        <color rgb="FFFAC090"/>
      </bottom>
      <diagonal/>
    </border>
    <border>
      <left/>
      <right/>
      <top style="thin">
        <color rgb="FFBFBFBF"/>
      </top>
      <bottom/>
      <diagonal/>
    </border>
    <border>
      <left style="thin">
        <color rgb="FFA6A6A6"/>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A6A6A6"/>
      </right>
      <top style="thin">
        <color rgb="FFD9D9D9"/>
      </top>
      <bottom style="thin">
        <color rgb="FFD9D9D9"/>
      </bottom>
      <diagonal/>
    </border>
    <border>
      <left style="thin">
        <color rgb="FFA6A6A6"/>
      </left>
      <right style="thin">
        <color rgb="FFA6A6A6"/>
      </right>
      <top style="thin">
        <color rgb="FFD9D9D9"/>
      </top>
      <bottom style="thin">
        <color rgb="FFA6A6A6"/>
      </bottom>
      <diagonal/>
    </border>
    <border>
      <left style="thin">
        <color rgb="FF79D3A8"/>
      </left>
      <right style="thin">
        <color rgb="FF79D3A8"/>
      </right>
      <top/>
      <bottom style="medium">
        <color rgb="FF86DAA6"/>
      </bottom>
      <diagonal/>
    </border>
    <border>
      <left style="thin">
        <color rgb="FF95B3D7"/>
      </left>
      <right style="thin">
        <color rgb="FF95B3D7"/>
      </right>
      <top/>
      <bottom style="medium">
        <color rgb="FF95B3D7"/>
      </bottom>
      <diagonal/>
    </border>
    <border>
      <left style="thin">
        <color rgb="FF99FF99"/>
      </left>
      <right style="thin">
        <color rgb="FF99FF99"/>
      </right>
      <top/>
      <bottom style="thin">
        <color rgb="FF99FF99"/>
      </bottom>
      <diagonal/>
    </border>
    <border>
      <left style="thin">
        <color rgb="FFB9CDE5"/>
      </left>
      <right style="thin">
        <color rgb="FFB9CDE5"/>
      </right>
      <top/>
      <bottom style="thin">
        <color rgb="FFB9CDE5"/>
      </bottom>
      <diagonal/>
    </border>
    <border>
      <left style="thin">
        <color rgb="FFCCFFCC"/>
      </left>
      <right style="thin">
        <color rgb="FFCCFFCC"/>
      </right>
      <top/>
      <bottom style="thin">
        <color rgb="FFCCFFCC"/>
      </bottom>
      <diagonal/>
    </border>
    <border>
      <left style="thin">
        <color rgb="FFBFBFBF"/>
      </left>
      <right style="thin">
        <color rgb="FFBFBFBF"/>
      </right>
      <top/>
      <bottom style="thin">
        <color rgb="FFD9D9D9"/>
      </bottom>
      <diagonal/>
    </border>
    <border>
      <left/>
      <right style="thin">
        <color rgb="FF95B3D7"/>
      </right>
      <top style="medium">
        <color rgb="FF95B3D7"/>
      </top>
      <bottom style="medium">
        <color rgb="FF95B3D7"/>
      </bottom>
      <diagonal/>
    </border>
  </borders>
  <cellStyleXfs count="38">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4" fontId="4" fillId="2" borderId="9">
      <alignment horizontal="right" vertical="top" shrinkToFit="1"/>
    </xf>
    <xf numFmtId="164" fontId="4" fillId="2" borderId="10">
      <alignment horizontal="right" vertical="top" shrinkToFit="1"/>
    </xf>
    <xf numFmtId="49" fontId="3" fillId="3" borderId="11">
      <alignment horizontal="center" vertical="top" shrinkToFit="1"/>
    </xf>
    <xf numFmtId="0" fontId="3" fillId="3" borderId="12">
      <alignment horizontal="left" vertical="top" wrapText="1"/>
    </xf>
    <xf numFmtId="4" fontId="3" fillId="3" borderId="12">
      <alignment horizontal="right" vertical="top" shrinkToFit="1"/>
    </xf>
    <xf numFmtId="164" fontId="3" fillId="3" borderId="13">
      <alignment horizontal="right" vertical="top" shrinkToFit="1"/>
    </xf>
    <xf numFmtId="49" fontId="3" fillId="4" borderId="14">
      <alignment horizontal="center" vertical="top" shrinkToFit="1"/>
    </xf>
    <xf numFmtId="0" fontId="3" fillId="4" borderId="15">
      <alignment horizontal="left" vertical="top" wrapText="1"/>
    </xf>
    <xf numFmtId="4" fontId="3" fillId="4" borderId="15">
      <alignment horizontal="right" vertical="top" shrinkToFit="1"/>
    </xf>
    <xf numFmtId="164" fontId="3" fillId="4" borderId="16">
      <alignment horizontal="right" vertical="top" shrinkToFit="1"/>
    </xf>
    <xf numFmtId="49" fontId="5" fillId="0" borderId="14">
      <alignment horizontal="center" vertical="top" shrinkToFit="1"/>
    </xf>
    <xf numFmtId="0" fontId="2" fillId="0" borderId="15">
      <alignment horizontal="left" vertical="top" wrapText="1"/>
    </xf>
    <xf numFmtId="4" fontId="2" fillId="0" borderId="15">
      <alignment horizontal="right" vertical="top" shrinkToFit="1"/>
    </xf>
    <xf numFmtId="164" fontId="6" fillId="0" borderId="16">
      <alignment horizontal="right" vertical="top" shrinkToFit="1"/>
    </xf>
    <xf numFmtId="0" fontId="2" fillId="0" borderId="17"/>
    <xf numFmtId="0" fontId="2" fillId="0" borderId="18"/>
    <xf numFmtId="0" fontId="4" fillId="5" borderId="20"/>
    <xf numFmtId="0" fontId="4" fillId="5" borderId="21"/>
    <xf numFmtId="4" fontId="4" fillId="5" borderId="21">
      <alignment horizontal="right" shrinkToFit="1"/>
    </xf>
    <xf numFmtId="164" fontId="4" fillId="5" borderId="22">
      <alignment horizontal="right" shrinkToFit="1"/>
    </xf>
    <xf numFmtId="0" fontId="2" fillId="0" borderId="23"/>
    <xf numFmtId="0" fontId="2" fillId="0" borderId="1">
      <alignment horizontal="left" vertical="top" wrapText="1"/>
    </xf>
    <xf numFmtId="0" fontId="9" fillId="0" borderId="0"/>
    <xf numFmtId="0" fontId="9" fillId="0" borderId="0"/>
    <xf numFmtId="0" fontId="9" fillId="0" borderId="0"/>
    <xf numFmtId="0" fontId="2" fillId="0" borderId="1"/>
    <xf numFmtId="0" fontId="2" fillId="0" borderId="1"/>
  </cellStyleXfs>
  <cellXfs count="38">
    <xf numFmtId="0" fontId="0" fillId="0" borderId="0" xfId="0"/>
    <xf numFmtId="0" fontId="0" fillId="0" borderId="0" xfId="0" applyProtection="1">
      <protection locked="0"/>
    </xf>
    <xf numFmtId="49" fontId="3" fillId="0" borderId="2" xfId="3" applyNumberFormat="1" applyProtection="1">
      <alignment horizontal="center" vertical="center" wrapText="1"/>
    </xf>
    <xf numFmtId="49" fontId="3" fillId="0" borderId="3" xfId="4" applyNumberFormat="1" applyProtection="1">
      <alignment horizontal="center" vertical="center" wrapText="1"/>
    </xf>
    <xf numFmtId="49" fontId="3" fillId="0" borderId="4" xfId="5" applyNumberFormat="1" applyProtection="1">
      <alignment horizontal="center" vertical="center" wrapText="1"/>
    </xf>
    <xf numFmtId="49" fontId="3" fillId="0" borderId="5" xfId="6" applyNumberFormat="1" applyProtection="1">
      <alignment horizontal="center" vertical="center" wrapText="1"/>
    </xf>
    <xf numFmtId="49" fontId="3" fillId="0" borderId="6" xfId="7" applyNumberFormat="1" applyProtection="1">
      <alignment horizontal="center" vertical="center" wrapText="1"/>
    </xf>
    <xf numFmtId="49" fontId="3" fillId="0" borderId="7" xfId="8" applyNumberFormat="1" applyProtection="1">
      <alignment horizontal="center" vertical="center" wrapText="1"/>
    </xf>
    <xf numFmtId="49" fontId="4" fillId="2" borderId="8" xfId="9" applyNumberFormat="1" applyProtection="1">
      <alignment horizontal="center" vertical="top" shrinkToFit="1"/>
    </xf>
    <xf numFmtId="0" fontId="4" fillId="2" borderId="9" xfId="10" applyNumberFormat="1" applyProtection="1">
      <alignment horizontal="left" vertical="top" wrapText="1"/>
    </xf>
    <xf numFmtId="4" fontId="4" fillId="2" borderId="9" xfId="11" applyNumberFormat="1" applyProtection="1">
      <alignment horizontal="right" vertical="top" shrinkToFit="1"/>
    </xf>
    <xf numFmtId="164" fontId="4" fillId="2" borderId="10" xfId="12" applyNumberFormat="1" applyProtection="1">
      <alignment horizontal="right" vertical="top" shrinkToFit="1"/>
    </xf>
    <xf numFmtId="49" fontId="3" fillId="3" borderId="11" xfId="13" applyNumberFormat="1" applyProtection="1">
      <alignment horizontal="center" vertical="top" shrinkToFit="1"/>
    </xf>
    <xf numFmtId="0" fontId="3" fillId="3" borderId="12" xfId="14" applyNumberFormat="1" applyProtection="1">
      <alignment horizontal="left" vertical="top" wrapText="1"/>
    </xf>
    <xf numFmtId="4" fontId="3" fillId="3" borderId="12" xfId="15" applyNumberFormat="1" applyProtection="1">
      <alignment horizontal="right" vertical="top" shrinkToFit="1"/>
    </xf>
    <xf numFmtId="49" fontId="3" fillId="4" borderId="14" xfId="17" applyNumberFormat="1" applyProtection="1">
      <alignment horizontal="center" vertical="top" shrinkToFit="1"/>
    </xf>
    <xf numFmtId="0" fontId="3" fillId="4" borderId="15" xfId="18" applyNumberFormat="1" applyProtection="1">
      <alignment horizontal="left" vertical="top" wrapText="1"/>
    </xf>
    <xf numFmtId="4" fontId="3" fillId="4" borderId="15" xfId="19" applyNumberFormat="1" applyProtection="1">
      <alignment horizontal="right" vertical="top" shrinkToFit="1"/>
    </xf>
    <xf numFmtId="49" fontId="5" fillId="0" borderId="14" xfId="21" applyNumberFormat="1" applyProtection="1">
      <alignment horizontal="center" vertical="top" shrinkToFit="1"/>
    </xf>
    <xf numFmtId="0" fontId="2" fillId="0" borderId="15" xfId="22" applyNumberFormat="1" applyProtection="1">
      <alignment horizontal="left" vertical="top" wrapText="1"/>
    </xf>
    <xf numFmtId="4" fontId="2" fillId="0" borderId="15" xfId="23" applyNumberFormat="1" applyProtection="1">
      <alignment horizontal="right" vertical="top" shrinkToFit="1"/>
    </xf>
    <xf numFmtId="0" fontId="2" fillId="0" borderId="17" xfId="25" applyNumberFormat="1" applyProtection="1"/>
    <xf numFmtId="0" fontId="2" fillId="0" borderId="18" xfId="26" applyNumberFormat="1" applyProtection="1"/>
    <xf numFmtId="0" fontId="4" fillId="5" borderId="20" xfId="27" applyNumberFormat="1" applyProtection="1"/>
    <xf numFmtId="0" fontId="4" fillId="5" borderId="21" xfId="28" applyNumberFormat="1" applyProtection="1"/>
    <xf numFmtId="4" fontId="4" fillId="5" borderId="21" xfId="29" applyNumberFormat="1" applyProtection="1">
      <alignment horizontal="right" shrinkToFit="1"/>
    </xf>
    <xf numFmtId="0" fontId="2" fillId="0" borderId="23" xfId="31" applyNumberFormat="1" applyProtection="1"/>
    <xf numFmtId="0" fontId="1" fillId="0" borderId="1" xfId="1" applyNumberFormat="1" applyProtection="1">
      <alignment horizontal="center" vertical="top" wrapText="1"/>
    </xf>
    <xf numFmtId="0" fontId="1" fillId="0" borderId="1" xfId="1">
      <alignment horizontal="center" vertical="top" wrapText="1"/>
    </xf>
    <xf numFmtId="0" fontId="2" fillId="0" borderId="1" xfId="2" applyNumberFormat="1" applyProtection="1">
      <alignment horizontal="right" vertical="top" wrapText="1"/>
    </xf>
    <xf numFmtId="0" fontId="2" fillId="0" borderId="1" xfId="2">
      <alignment horizontal="right" vertical="top" wrapText="1"/>
    </xf>
    <xf numFmtId="0" fontId="2" fillId="0" borderId="1" xfId="32" applyNumberFormat="1" applyProtection="1">
      <alignment horizontal="left" vertical="top" wrapText="1"/>
    </xf>
    <xf numFmtId="0" fontId="2" fillId="0" borderId="1" xfId="32">
      <alignment horizontal="left" vertical="top" wrapText="1"/>
    </xf>
    <xf numFmtId="164" fontId="4" fillId="10" borderId="39" xfId="12" applyNumberFormat="1" applyFill="1" applyBorder="1" applyProtection="1">
      <alignment horizontal="right" vertical="top" shrinkToFit="1"/>
    </xf>
    <xf numFmtId="164" fontId="10" fillId="10" borderId="10" xfId="12" applyNumberFormat="1" applyFont="1" applyFill="1" applyBorder="1" applyProtection="1">
      <alignment horizontal="right" vertical="top" shrinkToFit="1"/>
    </xf>
    <xf numFmtId="0" fontId="11" fillId="0" borderId="1" xfId="0" applyFont="1" applyBorder="1" applyAlignment="1" applyProtection="1">
      <alignment horizontal="right"/>
      <protection locked="0"/>
    </xf>
    <xf numFmtId="0" fontId="11" fillId="0" borderId="0" xfId="0" applyFont="1" applyProtection="1">
      <protection locked="0"/>
    </xf>
    <xf numFmtId="0" fontId="12" fillId="0" borderId="1" xfId="1" applyNumberFormat="1" applyFont="1" applyProtection="1">
      <alignment horizontal="center" vertical="top" wrapText="1"/>
    </xf>
  </cellXfs>
  <cellStyles count="38">
    <cellStyle name="br" xfId="35"/>
    <cellStyle name="col" xfId="34"/>
    <cellStyle name="ex58" xfId="29"/>
    <cellStyle name="ex59" xfId="30"/>
    <cellStyle name="ex60" xfId="9"/>
    <cellStyle name="ex61" xfId="10"/>
    <cellStyle name="ex62" xfId="11"/>
    <cellStyle name="ex63" xfId="12"/>
    <cellStyle name="ex64" xfId="13"/>
    <cellStyle name="ex65" xfId="14"/>
    <cellStyle name="ex66" xfId="15"/>
    <cellStyle name="ex67" xfId="16"/>
    <cellStyle name="ex68" xfId="17"/>
    <cellStyle name="ex69" xfId="18"/>
    <cellStyle name="ex70" xfId="19"/>
    <cellStyle name="ex71" xfId="20"/>
    <cellStyle name="ex72" xfId="21"/>
    <cellStyle name="ex73" xfId="22"/>
    <cellStyle name="ex74" xfId="23"/>
    <cellStyle name="ex75" xfId="24"/>
    <cellStyle name="st57" xfId="2"/>
    <cellStyle name="style0" xfId="36"/>
    <cellStyle name="td" xfId="37"/>
    <cellStyle name="tr" xfId="33"/>
    <cellStyle name="xl_bot_header" xfId="7"/>
    <cellStyle name="xl_bot_left_header" xfId="6"/>
    <cellStyle name="xl_bot_right_header" xfId="8"/>
    <cellStyle name="xl_footer" xfId="32"/>
    <cellStyle name="xl_header" xfId="1"/>
    <cellStyle name="xl_top_header" xfId="4"/>
    <cellStyle name="xl_top_left_header" xfId="3"/>
    <cellStyle name="xl_top_right_header" xfId="5"/>
    <cellStyle name="xl_total_bot" xfId="31"/>
    <cellStyle name="xl_total_center" xfId="28"/>
    <cellStyle name="xl_total_left" xfId="27"/>
    <cellStyle name="xl_total_top" xfId="26"/>
    <cellStyle name="xl_total_top_left" xfId="2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2"/>
  <sheetViews>
    <sheetView showGridLines="0" tabSelected="1" workbookViewId="0">
      <pane ySplit="10" topLeftCell="A11" activePane="bottomLeft" state="frozen"/>
      <selection pane="bottomLeft" activeCell="D9" sqref="D9"/>
    </sheetView>
  </sheetViews>
  <sheetFormatPr defaultRowHeight="15" x14ac:dyDescent="0.25"/>
  <cols>
    <col min="1" max="1" width="21.7109375" style="1" customWidth="1"/>
    <col min="2" max="2" width="67.5703125" style="1" customWidth="1"/>
    <col min="3" max="4" width="17.7109375" style="1" customWidth="1"/>
    <col min="5" max="5" width="10.7109375" style="1" customWidth="1"/>
    <col min="6" max="16384" width="9.140625" style="1"/>
  </cols>
  <sheetData>
    <row r="1" spans="1:5" s="36" customFormat="1" ht="16.5" x14ac:dyDescent="0.3">
      <c r="A1" s="35" t="s">
        <v>476</v>
      </c>
      <c r="B1" s="35"/>
      <c r="C1" s="35"/>
      <c r="D1" s="35"/>
      <c r="E1" s="35"/>
    </row>
    <row r="2" spans="1:5" s="36" customFormat="1" ht="16.5" x14ac:dyDescent="0.3">
      <c r="A2" s="35" t="s">
        <v>477</v>
      </c>
      <c r="B2" s="35"/>
      <c r="C2" s="35"/>
      <c r="D2" s="35"/>
      <c r="E2" s="35"/>
    </row>
    <row r="3" spans="1:5" s="36" customFormat="1" ht="16.5" x14ac:dyDescent="0.3">
      <c r="A3" s="35" t="s">
        <v>478</v>
      </c>
      <c r="B3" s="35"/>
      <c r="C3" s="35"/>
      <c r="D3" s="35"/>
      <c r="E3" s="35"/>
    </row>
    <row r="4" spans="1:5" s="36" customFormat="1" ht="16.5" x14ac:dyDescent="0.3">
      <c r="A4" s="35" t="s">
        <v>479</v>
      </c>
      <c r="B4" s="35"/>
      <c r="C4" s="35"/>
      <c r="D4" s="35"/>
      <c r="E4" s="35"/>
    </row>
    <row r="5" spans="1:5" s="36" customFormat="1" ht="16.5" x14ac:dyDescent="0.3"/>
    <row r="6" spans="1:5" ht="39.75" customHeight="1" x14ac:dyDescent="0.25">
      <c r="A6" s="37" t="s">
        <v>480</v>
      </c>
      <c r="B6" s="28"/>
      <c r="C6" s="28"/>
      <c r="D6" s="28"/>
      <c r="E6" s="28"/>
    </row>
    <row r="7" spans="1:5" ht="15.95" customHeight="1" x14ac:dyDescent="0.25">
      <c r="A7" s="27" t="s">
        <v>0</v>
      </c>
      <c r="B7" s="28"/>
      <c r="C7" s="28"/>
      <c r="D7" s="28"/>
      <c r="E7" s="28"/>
    </row>
    <row r="8" spans="1:5" ht="15.2" customHeight="1" x14ac:dyDescent="0.25">
      <c r="A8" s="29" t="s">
        <v>1</v>
      </c>
      <c r="B8" s="30"/>
      <c r="C8" s="30"/>
      <c r="D8" s="30"/>
      <c r="E8" s="30"/>
    </row>
    <row r="9" spans="1:5" ht="63.75" x14ac:dyDescent="0.25">
      <c r="A9" s="2" t="s">
        <v>2</v>
      </c>
      <c r="B9" s="3" t="s">
        <v>3</v>
      </c>
      <c r="C9" s="3" t="s">
        <v>4</v>
      </c>
      <c r="D9" s="3" t="s">
        <v>5</v>
      </c>
      <c r="E9" s="4" t="s">
        <v>6</v>
      </c>
    </row>
    <row r="10" spans="1:5" x14ac:dyDescent="0.25">
      <c r="A10" s="5" t="s">
        <v>7</v>
      </c>
      <c r="B10" s="6" t="s">
        <v>8</v>
      </c>
      <c r="C10" s="6" t="s">
        <v>9</v>
      </c>
      <c r="D10" s="6" t="s">
        <v>10</v>
      </c>
      <c r="E10" s="7" t="s">
        <v>11</v>
      </c>
    </row>
    <row r="11" spans="1:5" ht="30.75" thickBot="1" x14ac:dyDescent="0.3">
      <c r="A11" s="8" t="s">
        <v>12</v>
      </c>
      <c r="B11" s="9" t="s">
        <v>13</v>
      </c>
      <c r="C11" s="10">
        <v>271659874.86000001</v>
      </c>
      <c r="D11" s="10">
        <v>137030318.34999999</v>
      </c>
      <c r="E11" s="11">
        <f>D11/C11*100</f>
        <v>50.441869054316022</v>
      </c>
    </row>
    <row r="12" spans="1:5" ht="15.75" thickBot="1" x14ac:dyDescent="0.3">
      <c r="A12" s="12" t="s">
        <v>14</v>
      </c>
      <c r="B12" s="13" t="s">
        <v>15</v>
      </c>
      <c r="C12" s="14">
        <v>167670000</v>
      </c>
      <c r="D12" s="14">
        <v>74700815.409999996</v>
      </c>
      <c r="E12" s="33">
        <f t="shared" ref="E12:E75" si="0">D12/C12*100</f>
        <v>44.552284493350029</v>
      </c>
    </row>
    <row r="13" spans="1:5" ht="15.75" thickBot="1" x14ac:dyDescent="0.3">
      <c r="A13" s="15" t="s">
        <v>16</v>
      </c>
      <c r="B13" s="16" t="s">
        <v>15</v>
      </c>
      <c r="C13" s="17">
        <v>167670000</v>
      </c>
      <c r="D13" s="17">
        <v>73019787.870000005</v>
      </c>
      <c r="E13" s="34">
        <v>0</v>
      </c>
    </row>
    <row r="14" spans="1:5" ht="77.25" thickBot="1" x14ac:dyDescent="0.3">
      <c r="A14" s="18" t="s">
        <v>17</v>
      </c>
      <c r="B14" s="19" t="s">
        <v>18</v>
      </c>
      <c r="C14" s="20">
        <v>167670000</v>
      </c>
      <c r="D14" s="20">
        <v>73013384.459999993</v>
      </c>
      <c r="E14" s="34">
        <v>0</v>
      </c>
    </row>
    <row r="15" spans="1:5" ht="26.25" thickBot="1" x14ac:dyDescent="0.3">
      <c r="A15" s="18" t="s">
        <v>19</v>
      </c>
      <c r="B15" s="19" t="s">
        <v>20</v>
      </c>
      <c r="C15" s="20">
        <v>0</v>
      </c>
      <c r="D15" s="20">
        <v>6403.41</v>
      </c>
      <c r="E15" s="34">
        <v>0</v>
      </c>
    </row>
    <row r="16" spans="1:5" ht="15.75" thickBot="1" x14ac:dyDescent="0.3">
      <c r="A16" s="15" t="s">
        <v>21</v>
      </c>
      <c r="B16" s="16" t="s">
        <v>15</v>
      </c>
      <c r="C16" s="17">
        <v>0</v>
      </c>
      <c r="D16" s="17">
        <v>440073.35</v>
      </c>
      <c r="E16" s="34">
        <v>0</v>
      </c>
    </row>
    <row r="17" spans="1:5" ht="64.5" thickBot="1" x14ac:dyDescent="0.3">
      <c r="A17" s="18" t="s">
        <v>22</v>
      </c>
      <c r="B17" s="19" t="s">
        <v>23</v>
      </c>
      <c r="C17" s="20">
        <v>0</v>
      </c>
      <c r="D17" s="20">
        <v>442181.26</v>
      </c>
      <c r="E17" s="34">
        <v>0</v>
      </c>
    </row>
    <row r="18" spans="1:5" ht="64.5" thickBot="1" x14ac:dyDescent="0.3">
      <c r="A18" s="18" t="s">
        <v>24</v>
      </c>
      <c r="B18" s="19" t="s">
        <v>23</v>
      </c>
      <c r="C18" s="20">
        <v>0</v>
      </c>
      <c r="D18" s="20">
        <v>-2107.91</v>
      </c>
      <c r="E18" s="34">
        <v>0</v>
      </c>
    </row>
    <row r="19" spans="1:5" ht="15.75" thickBot="1" x14ac:dyDescent="0.3">
      <c r="A19" s="15" t="s">
        <v>25</v>
      </c>
      <c r="B19" s="16" t="s">
        <v>15</v>
      </c>
      <c r="C19" s="17">
        <v>0</v>
      </c>
      <c r="D19" s="17">
        <v>717016.57</v>
      </c>
      <c r="E19" s="34">
        <v>0</v>
      </c>
    </row>
    <row r="20" spans="1:5" ht="39" thickBot="1" x14ac:dyDescent="0.3">
      <c r="A20" s="18" t="s">
        <v>26</v>
      </c>
      <c r="B20" s="19" t="s">
        <v>27</v>
      </c>
      <c r="C20" s="20">
        <v>0</v>
      </c>
      <c r="D20" s="20">
        <v>680042.22</v>
      </c>
      <c r="E20" s="34">
        <v>0</v>
      </c>
    </row>
    <row r="21" spans="1:5" ht="39" thickBot="1" x14ac:dyDescent="0.3">
      <c r="A21" s="18" t="s">
        <v>28</v>
      </c>
      <c r="B21" s="19" t="s">
        <v>29</v>
      </c>
      <c r="C21" s="20">
        <v>0</v>
      </c>
      <c r="D21" s="20">
        <v>36974.35</v>
      </c>
      <c r="E21" s="34">
        <v>0</v>
      </c>
    </row>
    <row r="22" spans="1:5" ht="15.75" thickBot="1" x14ac:dyDescent="0.3">
      <c r="A22" s="15" t="s">
        <v>30</v>
      </c>
      <c r="B22" s="16" t="s">
        <v>15</v>
      </c>
      <c r="C22" s="17">
        <v>0</v>
      </c>
      <c r="D22" s="17">
        <v>70637.600000000006</v>
      </c>
      <c r="E22" s="34">
        <v>0</v>
      </c>
    </row>
    <row r="23" spans="1:5" ht="153.75" thickBot="1" x14ac:dyDescent="0.3">
      <c r="A23" s="18" t="s">
        <v>31</v>
      </c>
      <c r="B23" s="19" t="s">
        <v>32</v>
      </c>
      <c r="C23" s="20">
        <v>0</v>
      </c>
      <c r="D23" s="20">
        <v>70637.600000000006</v>
      </c>
      <c r="E23" s="34">
        <v>0</v>
      </c>
    </row>
    <row r="24" spans="1:5" ht="15.75" thickBot="1" x14ac:dyDescent="0.3">
      <c r="A24" s="15" t="s">
        <v>33</v>
      </c>
      <c r="B24" s="16" t="s">
        <v>15</v>
      </c>
      <c r="C24" s="17">
        <v>0</v>
      </c>
      <c r="D24" s="17">
        <v>353442.92</v>
      </c>
      <c r="E24" s="34">
        <v>0</v>
      </c>
    </row>
    <row r="25" spans="1:5" ht="39" thickBot="1" x14ac:dyDescent="0.3">
      <c r="A25" s="18" t="s">
        <v>34</v>
      </c>
      <c r="B25" s="19" t="s">
        <v>35</v>
      </c>
      <c r="C25" s="20">
        <v>0</v>
      </c>
      <c r="D25" s="20">
        <v>353442.92</v>
      </c>
      <c r="E25" s="34">
        <v>0</v>
      </c>
    </row>
    <row r="26" spans="1:5" ht="15.75" thickBot="1" x14ac:dyDescent="0.3">
      <c r="A26" s="15" t="s">
        <v>36</v>
      </c>
      <c r="B26" s="16" t="s">
        <v>15</v>
      </c>
      <c r="C26" s="17">
        <v>0</v>
      </c>
      <c r="D26" s="17">
        <v>99857.1</v>
      </c>
      <c r="E26" s="34">
        <v>0</v>
      </c>
    </row>
    <row r="27" spans="1:5" ht="39" thickBot="1" x14ac:dyDescent="0.3">
      <c r="A27" s="18" t="s">
        <v>37</v>
      </c>
      <c r="B27" s="19" t="s">
        <v>38</v>
      </c>
      <c r="C27" s="20">
        <v>0</v>
      </c>
      <c r="D27" s="20">
        <v>99857.1</v>
      </c>
      <c r="E27" s="34">
        <v>0</v>
      </c>
    </row>
    <row r="28" spans="1:5" ht="26.25" thickBot="1" x14ac:dyDescent="0.3">
      <c r="A28" s="12" t="s">
        <v>39</v>
      </c>
      <c r="B28" s="13" t="s">
        <v>40</v>
      </c>
      <c r="C28" s="14">
        <v>31164000</v>
      </c>
      <c r="D28" s="14">
        <v>16982301.129999999</v>
      </c>
      <c r="E28" s="34">
        <f t="shared" si="0"/>
        <v>54.493329258118337</v>
      </c>
    </row>
    <row r="29" spans="1:5" ht="26.25" thickBot="1" x14ac:dyDescent="0.3">
      <c r="A29" s="15" t="s">
        <v>41</v>
      </c>
      <c r="B29" s="16" t="s">
        <v>40</v>
      </c>
      <c r="C29" s="17">
        <v>14864000</v>
      </c>
      <c r="D29" s="17">
        <v>8754461.7100000009</v>
      </c>
      <c r="E29" s="34">
        <f t="shared" si="0"/>
        <v>58.897078242734125</v>
      </c>
    </row>
    <row r="30" spans="1:5" ht="77.25" thickBot="1" x14ac:dyDescent="0.3">
      <c r="A30" s="18" t="s">
        <v>42</v>
      </c>
      <c r="B30" s="19" t="s">
        <v>43</v>
      </c>
      <c r="C30" s="20">
        <v>14864000</v>
      </c>
      <c r="D30" s="20">
        <v>8754461.7100000009</v>
      </c>
      <c r="E30" s="34">
        <f t="shared" si="0"/>
        <v>58.897078242734125</v>
      </c>
    </row>
    <row r="31" spans="1:5" ht="26.25" thickBot="1" x14ac:dyDescent="0.3">
      <c r="A31" s="15" t="s">
        <v>44</v>
      </c>
      <c r="B31" s="16" t="s">
        <v>40</v>
      </c>
      <c r="C31" s="17">
        <v>0</v>
      </c>
      <c r="D31" s="17">
        <v>45505.03</v>
      </c>
      <c r="E31" s="34">
        <v>0</v>
      </c>
    </row>
    <row r="32" spans="1:5" ht="90" thickBot="1" x14ac:dyDescent="0.3">
      <c r="A32" s="18" t="s">
        <v>45</v>
      </c>
      <c r="B32" s="19" t="s">
        <v>46</v>
      </c>
      <c r="C32" s="20">
        <v>0</v>
      </c>
      <c r="D32" s="20">
        <v>45505.03</v>
      </c>
      <c r="E32" s="34">
        <v>0</v>
      </c>
    </row>
    <row r="33" spans="1:5" ht="26.25" thickBot="1" x14ac:dyDescent="0.3">
      <c r="A33" s="15" t="s">
        <v>47</v>
      </c>
      <c r="B33" s="16" t="s">
        <v>40</v>
      </c>
      <c r="C33" s="17">
        <v>16300000</v>
      </c>
      <c r="D33" s="17">
        <v>9274630.3900000006</v>
      </c>
      <c r="E33" s="34">
        <f t="shared" si="0"/>
        <v>56.899572944785284</v>
      </c>
    </row>
    <row r="34" spans="1:5" ht="77.25" thickBot="1" x14ac:dyDescent="0.3">
      <c r="A34" s="18" t="s">
        <v>48</v>
      </c>
      <c r="B34" s="19" t="s">
        <v>49</v>
      </c>
      <c r="C34" s="20">
        <v>16300000</v>
      </c>
      <c r="D34" s="20">
        <v>9274630.3900000006</v>
      </c>
      <c r="E34" s="34">
        <f t="shared" si="0"/>
        <v>56.899572944785284</v>
      </c>
    </row>
    <row r="35" spans="1:5" ht="26.25" thickBot="1" x14ac:dyDescent="0.3">
      <c r="A35" s="15" t="s">
        <v>50</v>
      </c>
      <c r="B35" s="16" t="s">
        <v>40</v>
      </c>
      <c r="C35" s="17">
        <v>0</v>
      </c>
      <c r="D35" s="17">
        <v>-1092296</v>
      </c>
      <c r="E35" s="34">
        <v>0</v>
      </c>
    </row>
    <row r="36" spans="1:5" ht="77.25" thickBot="1" x14ac:dyDescent="0.3">
      <c r="A36" s="18" t="s">
        <v>51</v>
      </c>
      <c r="B36" s="19" t="s">
        <v>52</v>
      </c>
      <c r="C36" s="20">
        <v>0</v>
      </c>
      <c r="D36" s="20">
        <v>-1092296</v>
      </c>
      <c r="E36" s="34">
        <v>0</v>
      </c>
    </row>
    <row r="37" spans="1:5" ht="15.75" thickBot="1" x14ac:dyDescent="0.3">
      <c r="A37" s="12" t="s">
        <v>53</v>
      </c>
      <c r="B37" s="13" t="s">
        <v>54</v>
      </c>
      <c r="C37" s="14">
        <v>8634000</v>
      </c>
      <c r="D37" s="14">
        <v>12288328.08</v>
      </c>
      <c r="E37" s="34">
        <f t="shared" si="0"/>
        <v>142.32485615010424</v>
      </c>
    </row>
    <row r="38" spans="1:5" ht="15.75" thickBot="1" x14ac:dyDescent="0.3">
      <c r="A38" s="15" t="s">
        <v>55</v>
      </c>
      <c r="B38" s="16" t="s">
        <v>54</v>
      </c>
      <c r="C38" s="17">
        <v>1000000</v>
      </c>
      <c r="D38" s="17">
        <v>766901.89</v>
      </c>
      <c r="E38" s="34">
        <f t="shared" si="0"/>
        <v>76.690189000000004</v>
      </c>
    </row>
    <row r="39" spans="1:5" ht="26.25" thickBot="1" x14ac:dyDescent="0.3">
      <c r="A39" s="18" t="s">
        <v>56</v>
      </c>
      <c r="B39" s="19" t="s">
        <v>57</v>
      </c>
      <c r="C39" s="20">
        <v>1000000</v>
      </c>
      <c r="D39" s="20">
        <v>766964.71</v>
      </c>
      <c r="E39" s="34">
        <f t="shared" si="0"/>
        <v>76.696471000000003</v>
      </c>
    </row>
    <row r="40" spans="1:5" ht="26.25" thickBot="1" x14ac:dyDescent="0.3">
      <c r="A40" s="18" t="s">
        <v>58</v>
      </c>
      <c r="B40" s="19" t="s">
        <v>57</v>
      </c>
      <c r="C40" s="20">
        <v>0</v>
      </c>
      <c r="D40" s="20">
        <v>-62.82</v>
      </c>
      <c r="E40" s="34">
        <v>0</v>
      </c>
    </row>
    <row r="41" spans="1:5" ht="15.75" thickBot="1" x14ac:dyDescent="0.3">
      <c r="A41" s="15" t="s">
        <v>59</v>
      </c>
      <c r="B41" s="16" t="s">
        <v>54</v>
      </c>
      <c r="C41" s="17">
        <v>0</v>
      </c>
      <c r="D41" s="17">
        <v>0.01</v>
      </c>
      <c r="E41" s="34">
        <v>0</v>
      </c>
    </row>
    <row r="42" spans="1:5" ht="39" thickBot="1" x14ac:dyDescent="0.3">
      <c r="A42" s="18" t="s">
        <v>60</v>
      </c>
      <c r="B42" s="19" t="s">
        <v>61</v>
      </c>
      <c r="C42" s="20">
        <v>0</v>
      </c>
      <c r="D42" s="20">
        <v>0.01</v>
      </c>
      <c r="E42" s="34">
        <v>0</v>
      </c>
    </row>
    <row r="43" spans="1:5" ht="15.75" thickBot="1" x14ac:dyDescent="0.3">
      <c r="A43" s="15" t="s">
        <v>62</v>
      </c>
      <c r="B43" s="16" t="s">
        <v>54</v>
      </c>
      <c r="C43" s="17">
        <v>618000</v>
      </c>
      <c r="D43" s="17">
        <v>378443.32</v>
      </c>
      <c r="E43" s="34">
        <f t="shared" si="0"/>
        <v>61.23678317152104</v>
      </c>
    </row>
    <row r="44" spans="1:5" ht="51.75" thickBot="1" x14ac:dyDescent="0.3">
      <c r="A44" s="18" t="s">
        <v>63</v>
      </c>
      <c r="B44" s="19" t="s">
        <v>64</v>
      </c>
      <c r="C44" s="20">
        <v>618000</v>
      </c>
      <c r="D44" s="20">
        <v>373623.46</v>
      </c>
      <c r="E44" s="34">
        <f t="shared" si="0"/>
        <v>60.45687055016181</v>
      </c>
    </row>
    <row r="45" spans="1:5" ht="51.75" thickBot="1" x14ac:dyDescent="0.3">
      <c r="A45" s="18" t="s">
        <v>65</v>
      </c>
      <c r="B45" s="19" t="s">
        <v>64</v>
      </c>
      <c r="C45" s="20">
        <v>0</v>
      </c>
      <c r="D45" s="20">
        <v>4819.8599999999997</v>
      </c>
      <c r="E45" s="34">
        <v>0</v>
      </c>
    </row>
    <row r="46" spans="1:5" ht="15.75" thickBot="1" x14ac:dyDescent="0.3">
      <c r="A46" s="15" t="s">
        <v>66</v>
      </c>
      <c r="B46" s="16" t="s">
        <v>54</v>
      </c>
      <c r="C46" s="17">
        <v>0</v>
      </c>
      <c r="D46" s="17">
        <v>-4618.43</v>
      </c>
      <c r="E46" s="34">
        <v>0</v>
      </c>
    </row>
    <row r="47" spans="1:5" ht="15.75" thickBot="1" x14ac:dyDescent="0.3">
      <c r="A47" s="18" t="s">
        <v>67</v>
      </c>
      <c r="B47" s="19" t="s">
        <v>68</v>
      </c>
      <c r="C47" s="20">
        <v>0</v>
      </c>
      <c r="D47" s="20">
        <v>-4190.79</v>
      </c>
      <c r="E47" s="34">
        <v>0</v>
      </c>
    </row>
    <row r="48" spans="1:5" ht="15.75" thickBot="1" x14ac:dyDescent="0.3">
      <c r="A48" s="18" t="s">
        <v>69</v>
      </c>
      <c r="B48" s="19" t="s">
        <v>68</v>
      </c>
      <c r="C48" s="20">
        <v>0</v>
      </c>
      <c r="D48" s="20">
        <v>-427.64</v>
      </c>
      <c r="E48" s="34">
        <v>0</v>
      </c>
    </row>
    <row r="49" spans="1:5" ht="15.75" thickBot="1" x14ac:dyDescent="0.3">
      <c r="A49" s="15" t="s">
        <v>70</v>
      </c>
      <c r="B49" s="16" t="s">
        <v>54</v>
      </c>
      <c r="C49" s="17">
        <v>5262000</v>
      </c>
      <c r="D49" s="17">
        <v>10511982.060000001</v>
      </c>
      <c r="E49" s="34">
        <f t="shared" si="0"/>
        <v>199.77160889395668</v>
      </c>
    </row>
    <row r="50" spans="1:5" ht="15.75" thickBot="1" x14ac:dyDescent="0.3">
      <c r="A50" s="18" t="s">
        <v>71</v>
      </c>
      <c r="B50" s="19" t="s">
        <v>72</v>
      </c>
      <c r="C50" s="20">
        <v>5262000</v>
      </c>
      <c r="D50" s="20">
        <v>10512112.130000001</v>
      </c>
      <c r="E50" s="34">
        <f t="shared" si="0"/>
        <v>199.77408076776894</v>
      </c>
    </row>
    <row r="51" spans="1:5" ht="15.75" thickBot="1" x14ac:dyDescent="0.3">
      <c r="A51" s="18" t="s">
        <v>73</v>
      </c>
      <c r="B51" s="19" t="s">
        <v>72</v>
      </c>
      <c r="C51" s="20">
        <v>0</v>
      </c>
      <c r="D51" s="20">
        <v>-130.07</v>
      </c>
      <c r="E51" s="34">
        <v>0</v>
      </c>
    </row>
    <row r="52" spans="1:5" ht="15.75" thickBot="1" x14ac:dyDescent="0.3">
      <c r="A52" s="15" t="s">
        <v>74</v>
      </c>
      <c r="B52" s="16" t="s">
        <v>54</v>
      </c>
      <c r="C52" s="17">
        <v>0</v>
      </c>
      <c r="D52" s="17">
        <v>133.91</v>
      </c>
      <c r="E52" s="34">
        <v>0</v>
      </c>
    </row>
    <row r="53" spans="1:5" ht="26.25" thickBot="1" x14ac:dyDescent="0.3">
      <c r="A53" s="18" t="s">
        <v>75</v>
      </c>
      <c r="B53" s="19" t="s">
        <v>76</v>
      </c>
      <c r="C53" s="20">
        <v>0</v>
      </c>
      <c r="D53" s="20">
        <v>133.91</v>
      </c>
      <c r="E53" s="34">
        <v>0</v>
      </c>
    </row>
    <row r="54" spans="1:5" ht="15.75" thickBot="1" x14ac:dyDescent="0.3">
      <c r="A54" s="15" t="s">
        <v>77</v>
      </c>
      <c r="B54" s="16" t="s">
        <v>54</v>
      </c>
      <c r="C54" s="17">
        <v>1754000</v>
      </c>
      <c r="D54" s="17">
        <v>635485.31999999995</v>
      </c>
      <c r="E54" s="34">
        <f t="shared" si="0"/>
        <v>36.230633979475478</v>
      </c>
    </row>
    <row r="55" spans="1:5" ht="26.25" thickBot="1" x14ac:dyDescent="0.3">
      <c r="A55" s="18" t="s">
        <v>78</v>
      </c>
      <c r="B55" s="19" t="s">
        <v>79</v>
      </c>
      <c r="C55" s="20">
        <v>1754000</v>
      </c>
      <c r="D55" s="20">
        <v>635485.31999999995</v>
      </c>
      <c r="E55" s="34">
        <f t="shared" si="0"/>
        <v>36.230633979475478</v>
      </c>
    </row>
    <row r="56" spans="1:5" ht="15.75" thickBot="1" x14ac:dyDescent="0.3">
      <c r="A56" s="12" t="s">
        <v>80</v>
      </c>
      <c r="B56" s="13" t="s">
        <v>81</v>
      </c>
      <c r="C56" s="14">
        <v>19881000</v>
      </c>
      <c r="D56" s="14">
        <v>4450085.3</v>
      </c>
      <c r="E56" s="34">
        <f t="shared" si="0"/>
        <v>22.383608973391681</v>
      </c>
    </row>
    <row r="57" spans="1:5" ht="15.75" thickBot="1" x14ac:dyDescent="0.3">
      <c r="A57" s="15" t="s">
        <v>82</v>
      </c>
      <c r="B57" s="16" t="s">
        <v>81</v>
      </c>
      <c r="C57" s="17">
        <v>3517000</v>
      </c>
      <c r="D57" s="17">
        <v>50720.800000000003</v>
      </c>
      <c r="E57" s="34">
        <f t="shared" si="0"/>
        <v>1.4421609326130225</v>
      </c>
    </row>
    <row r="58" spans="1:5" ht="64.5" thickBot="1" x14ac:dyDescent="0.3">
      <c r="A58" s="18" t="s">
        <v>83</v>
      </c>
      <c r="B58" s="19" t="s">
        <v>84</v>
      </c>
      <c r="C58" s="20">
        <v>3517000</v>
      </c>
      <c r="D58" s="20">
        <v>50720.800000000003</v>
      </c>
      <c r="E58" s="34">
        <f t="shared" si="0"/>
        <v>1.4421609326130225</v>
      </c>
    </row>
    <row r="59" spans="1:5" ht="15.75" thickBot="1" x14ac:dyDescent="0.3">
      <c r="A59" s="15" t="s">
        <v>85</v>
      </c>
      <c r="B59" s="16" t="s">
        <v>81</v>
      </c>
      <c r="C59" s="17">
        <v>10635000</v>
      </c>
      <c r="D59" s="17">
        <v>4215713.57</v>
      </c>
      <c r="E59" s="34">
        <f t="shared" si="0"/>
        <v>39.639995956746596</v>
      </c>
    </row>
    <row r="60" spans="1:5" ht="51.75" thickBot="1" x14ac:dyDescent="0.3">
      <c r="A60" s="18" t="s">
        <v>86</v>
      </c>
      <c r="B60" s="19" t="s">
        <v>87</v>
      </c>
      <c r="C60" s="20">
        <v>10635000</v>
      </c>
      <c r="D60" s="20">
        <v>4216127.0199999996</v>
      </c>
      <c r="E60" s="34">
        <f t="shared" si="0"/>
        <v>39.643883591913486</v>
      </c>
    </row>
    <row r="61" spans="1:5" ht="51.75" thickBot="1" x14ac:dyDescent="0.3">
      <c r="A61" s="18" t="s">
        <v>88</v>
      </c>
      <c r="B61" s="19" t="s">
        <v>89</v>
      </c>
      <c r="C61" s="20">
        <v>0</v>
      </c>
      <c r="D61" s="20">
        <v>-413.45</v>
      </c>
      <c r="E61" s="34">
        <v>0</v>
      </c>
    </row>
    <row r="62" spans="1:5" ht="15.75" thickBot="1" x14ac:dyDescent="0.3">
      <c r="A62" s="15" t="s">
        <v>90</v>
      </c>
      <c r="B62" s="16" t="s">
        <v>81</v>
      </c>
      <c r="C62" s="17">
        <v>5729000</v>
      </c>
      <c r="D62" s="17">
        <v>183650.93</v>
      </c>
      <c r="E62" s="34">
        <f t="shared" si="0"/>
        <v>3.2056367603421192</v>
      </c>
    </row>
    <row r="63" spans="1:5" ht="51.75" thickBot="1" x14ac:dyDescent="0.3">
      <c r="A63" s="18" t="s">
        <v>91</v>
      </c>
      <c r="B63" s="19" t="s">
        <v>92</v>
      </c>
      <c r="C63" s="20">
        <v>5729000</v>
      </c>
      <c r="D63" s="20">
        <v>183650.93</v>
      </c>
      <c r="E63" s="34">
        <f t="shared" si="0"/>
        <v>3.2056367603421192</v>
      </c>
    </row>
    <row r="64" spans="1:5" ht="26.25" thickBot="1" x14ac:dyDescent="0.3">
      <c r="A64" s="12" t="s">
        <v>93</v>
      </c>
      <c r="B64" s="13" t="s">
        <v>94</v>
      </c>
      <c r="C64" s="14">
        <v>1459000</v>
      </c>
      <c r="D64" s="14">
        <v>1156178.51</v>
      </c>
      <c r="E64" s="34">
        <f t="shared" si="0"/>
        <v>79.244586017820424</v>
      </c>
    </row>
    <row r="65" spans="1:5" ht="26.25" thickBot="1" x14ac:dyDescent="0.3">
      <c r="A65" s="15" t="s">
        <v>95</v>
      </c>
      <c r="B65" s="16" t="s">
        <v>94</v>
      </c>
      <c r="C65" s="17">
        <v>1459000</v>
      </c>
      <c r="D65" s="17">
        <v>1156178.51</v>
      </c>
      <c r="E65" s="34">
        <f t="shared" si="0"/>
        <v>79.244586017820424</v>
      </c>
    </row>
    <row r="66" spans="1:5" ht="15.75" thickBot="1" x14ac:dyDescent="0.3">
      <c r="A66" s="18" t="s">
        <v>96</v>
      </c>
      <c r="B66" s="19" t="s">
        <v>97</v>
      </c>
      <c r="C66" s="20">
        <v>1459000</v>
      </c>
      <c r="D66" s="20">
        <v>1156178.51</v>
      </c>
      <c r="E66" s="34">
        <f t="shared" si="0"/>
        <v>79.244586017820424</v>
      </c>
    </row>
    <row r="67" spans="1:5" ht="15.75" thickBot="1" x14ac:dyDescent="0.3">
      <c r="A67" s="12" t="s">
        <v>98</v>
      </c>
      <c r="B67" s="13" t="s">
        <v>99</v>
      </c>
      <c r="C67" s="14">
        <v>924000</v>
      </c>
      <c r="D67" s="14">
        <v>268143.51</v>
      </c>
      <c r="E67" s="34">
        <f t="shared" si="0"/>
        <v>29.01986038961039</v>
      </c>
    </row>
    <row r="68" spans="1:5" ht="15.75" thickBot="1" x14ac:dyDescent="0.3">
      <c r="A68" s="15" t="s">
        <v>100</v>
      </c>
      <c r="B68" s="16" t="s">
        <v>99</v>
      </c>
      <c r="C68" s="17">
        <v>924000</v>
      </c>
      <c r="D68" s="17">
        <v>268143.51</v>
      </c>
      <c r="E68" s="34">
        <f t="shared" si="0"/>
        <v>29.01986038961039</v>
      </c>
    </row>
    <row r="69" spans="1:5" ht="39" thickBot="1" x14ac:dyDescent="0.3">
      <c r="A69" s="18" t="s">
        <v>101</v>
      </c>
      <c r="B69" s="19" t="s">
        <v>102</v>
      </c>
      <c r="C69" s="20">
        <v>924000</v>
      </c>
      <c r="D69" s="20">
        <v>268143.51</v>
      </c>
      <c r="E69" s="34">
        <f t="shared" si="0"/>
        <v>29.01986038961039</v>
      </c>
    </row>
    <row r="70" spans="1:5" ht="26.25" thickBot="1" x14ac:dyDescent="0.3">
      <c r="A70" s="12" t="s">
        <v>103</v>
      </c>
      <c r="B70" s="13" t="s">
        <v>104</v>
      </c>
      <c r="C70" s="14">
        <v>0</v>
      </c>
      <c r="D70" s="14">
        <v>-2.9</v>
      </c>
      <c r="E70" s="34">
        <v>0</v>
      </c>
    </row>
    <row r="71" spans="1:5" ht="26.25" thickBot="1" x14ac:dyDescent="0.3">
      <c r="A71" s="15" t="s">
        <v>105</v>
      </c>
      <c r="B71" s="16" t="s">
        <v>104</v>
      </c>
      <c r="C71" s="17">
        <v>0</v>
      </c>
      <c r="D71" s="17">
        <v>-2.9</v>
      </c>
      <c r="E71" s="34">
        <v>0</v>
      </c>
    </row>
    <row r="72" spans="1:5" ht="26.25" thickBot="1" x14ac:dyDescent="0.3">
      <c r="A72" s="18" t="s">
        <v>106</v>
      </c>
      <c r="B72" s="19" t="s">
        <v>107</v>
      </c>
      <c r="C72" s="20">
        <v>0</v>
      </c>
      <c r="D72" s="20">
        <v>-1.07</v>
      </c>
      <c r="E72" s="34">
        <v>0</v>
      </c>
    </row>
    <row r="73" spans="1:5" ht="26.25" thickBot="1" x14ac:dyDescent="0.3">
      <c r="A73" s="18" t="s">
        <v>108</v>
      </c>
      <c r="B73" s="19" t="s">
        <v>107</v>
      </c>
      <c r="C73" s="20">
        <v>0</v>
      </c>
      <c r="D73" s="20">
        <v>-1.83</v>
      </c>
      <c r="E73" s="34">
        <v>0</v>
      </c>
    </row>
    <row r="74" spans="1:5" ht="26.25" thickBot="1" x14ac:dyDescent="0.3">
      <c r="A74" s="12" t="s">
        <v>109</v>
      </c>
      <c r="B74" s="13" t="s">
        <v>110</v>
      </c>
      <c r="C74" s="14">
        <v>11286000</v>
      </c>
      <c r="D74" s="14">
        <v>7206531.8200000003</v>
      </c>
      <c r="E74" s="34">
        <f t="shared" si="0"/>
        <v>63.8537286904129</v>
      </c>
    </row>
    <row r="75" spans="1:5" ht="26.25" thickBot="1" x14ac:dyDescent="0.3">
      <c r="A75" s="15" t="s">
        <v>111</v>
      </c>
      <c r="B75" s="16" t="s">
        <v>110</v>
      </c>
      <c r="C75" s="17">
        <v>10418000</v>
      </c>
      <c r="D75" s="17">
        <v>6402430.5499999998</v>
      </c>
      <c r="E75" s="34">
        <f t="shared" si="0"/>
        <v>61.455466980226525</v>
      </c>
    </row>
    <row r="76" spans="1:5" ht="64.5" thickBot="1" x14ac:dyDescent="0.3">
      <c r="A76" s="18" t="s">
        <v>112</v>
      </c>
      <c r="B76" s="19" t="s">
        <v>113</v>
      </c>
      <c r="C76" s="20">
        <v>10418000</v>
      </c>
      <c r="D76" s="20">
        <v>6402430.5499999998</v>
      </c>
      <c r="E76" s="34">
        <f t="shared" ref="E76:E139" si="1">D76/C76*100</f>
        <v>61.455466980226525</v>
      </c>
    </row>
    <row r="77" spans="1:5" ht="26.25" thickBot="1" x14ac:dyDescent="0.3">
      <c r="A77" s="15" t="s">
        <v>114</v>
      </c>
      <c r="B77" s="16" t="s">
        <v>110</v>
      </c>
      <c r="C77" s="17">
        <v>144000</v>
      </c>
      <c r="D77" s="17">
        <v>401827.79</v>
      </c>
      <c r="E77" s="34">
        <f t="shared" si="1"/>
        <v>279.04707638888885</v>
      </c>
    </row>
    <row r="78" spans="1:5" ht="51.75" thickBot="1" x14ac:dyDescent="0.3">
      <c r="A78" s="18" t="s">
        <v>115</v>
      </c>
      <c r="B78" s="19" t="s">
        <v>116</v>
      </c>
      <c r="C78" s="20">
        <v>144000</v>
      </c>
      <c r="D78" s="20">
        <v>401827.79</v>
      </c>
      <c r="E78" s="34">
        <f t="shared" si="1"/>
        <v>279.04707638888885</v>
      </c>
    </row>
    <row r="79" spans="1:5" ht="26.25" thickBot="1" x14ac:dyDescent="0.3">
      <c r="A79" s="15" t="s">
        <v>117</v>
      </c>
      <c r="B79" s="16" t="s">
        <v>110</v>
      </c>
      <c r="C79" s="17">
        <v>608000</v>
      </c>
      <c r="D79" s="17">
        <v>355927.21</v>
      </c>
      <c r="E79" s="34">
        <f t="shared" si="1"/>
        <v>58.54065953947368</v>
      </c>
    </row>
    <row r="80" spans="1:5" ht="26.25" thickBot="1" x14ac:dyDescent="0.3">
      <c r="A80" s="18" t="s">
        <v>118</v>
      </c>
      <c r="B80" s="19" t="s">
        <v>119</v>
      </c>
      <c r="C80" s="20">
        <v>608000</v>
      </c>
      <c r="D80" s="20">
        <v>355927.21</v>
      </c>
      <c r="E80" s="34">
        <f t="shared" si="1"/>
        <v>58.54065953947368</v>
      </c>
    </row>
    <row r="81" spans="1:5" ht="26.25" thickBot="1" x14ac:dyDescent="0.3">
      <c r="A81" s="15" t="s">
        <v>120</v>
      </c>
      <c r="B81" s="16" t="s">
        <v>110</v>
      </c>
      <c r="C81" s="17">
        <v>116000</v>
      </c>
      <c r="D81" s="17">
        <v>46346.27</v>
      </c>
      <c r="E81" s="34">
        <f t="shared" si="1"/>
        <v>39.953681034482756</v>
      </c>
    </row>
    <row r="82" spans="1:5" ht="64.5" thickBot="1" x14ac:dyDescent="0.3">
      <c r="A82" s="18" t="s">
        <v>121</v>
      </c>
      <c r="B82" s="19" t="s">
        <v>122</v>
      </c>
      <c r="C82" s="20">
        <v>116000</v>
      </c>
      <c r="D82" s="20">
        <v>46346.27</v>
      </c>
      <c r="E82" s="34">
        <f t="shared" si="1"/>
        <v>39.953681034482756</v>
      </c>
    </row>
    <row r="83" spans="1:5" ht="15.75" thickBot="1" x14ac:dyDescent="0.3">
      <c r="A83" s="12" t="s">
        <v>123</v>
      </c>
      <c r="B83" s="13" t="s">
        <v>124</v>
      </c>
      <c r="C83" s="14">
        <v>745000</v>
      </c>
      <c r="D83" s="14">
        <v>281852.73</v>
      </c>
      <c r="E83" s="34">
        <f t="shared" si="1"/>
        <v>37.832581208053689</v>
      </c>
    </row>
    <row r="84" spans="1:5" ht="15.75" thickBot="1" x14ac:dyDescent="0.3">
      <c r="A84" s="15" t="s">
        <v>125</v>
      </c>
      <c r="B84" s="16" t="s">
        <v>124</v>
      </c>
      <c r="C84" s="17">
        <v>502000</v>
      </c>
      <c r="D84" s="17">
        <v>181254.13</v>
      </c>
      <c r="E84" s="34">
        <f t="shared" si="1"/>
        <v>36.106400398406372</v>
      </c>
    </row>
    <row r="85" spans="1:5" ht="26.25" thickBot="1" x14ac:dyDescent="0.3">
      <c r="A85" s="18" t="s">
        <v>126</v>
      </c>
      <c r="B85" s="19" t="s">
        <v>127</v>
      </c>
      <c r="C85" s="20">
        <v>0</v>
      </c>
      <c r="D85" s="20">
        <v>296.02</v>
      </c>
      <c r="E85" s="34">
        <v>0</v>
      </c>
    </row>
    <row r="86" spans="1:5" ht="26.25" thickBot="1" x14ac:dyDescent="0.3">
      <c r="A86" s="18" t="s">
        <v>128</v>
      </c>
      <c r="B86" s="19" t="s">
        <v>129</v>
      </c>
      <c r="C86" s="20">
        <v>502000</v>
      </c>
      <c r="D86" s="20">
        <v>180958.11</v>
      </c>
      <c r="E86" s="34">
        <f t="shared" si="1"/>
        <v>36.047432270916332</v>
      </c>
    </row>
    <row r="87" spans="1:5" ht="15.75" thickBot="1" x14ac:dyDescent="0.3">
      <c r="A87" s="15" t="s">
        <v>130</v>
      </c>
      <c r="B87" s="16" t="s">
        <v>124</v>
      </c>
      <c r="C87" s="17">
        <v>148000</v>
      </c>
      <c r="D87" s="17">
        <v>74299.25</v>
      </c>
      <c r="E87" s="34">
        <f t="shared" si="1"/>
        <v>50.202195945945945</v>
      </c>
    </row>
    <row r="88" spans="1:5" ht="15.75" thickBot="1" x14ac:dyDescent="0.3">
      <c r="A88" s="18" t="s">
        <v>131</v>
      </c>
      <c r="B88" s="19" t="s">
        <v>132</v>
      </c>
      <c r="C88" s="20">
        <v>148000</v>
      </c>
      <c r="D88" s="20">
        <v>74299.25</v>
      </c>
      <c r="E88" s="34">
        <f t="shared" si="1"/>
        <v>50.202195945945945</v>
      </c>
    </row>
    <row r="89" spans="1:5" ht="15.75" thickBot="1" x14ac:dyDescent="0.3">
      <c r="A89" s="15" t="s">
        <v>133</v>
      </c>
      <c r="B89" s="16" t="s">
        <v>124</v>
      </c>
      <c r="C89" s="17">
        <v>51000</v>
      </c>
      <c r="D89" s="17">
        <v>17720.79</v>
      </c>
      <c r="E89" s="34">
        <f t="shared" si="1"/>
        <v>34.746647058823534</v>
      </c>
    </row>
    <row r="90" spans="1:5" ht="15.75" thickBot="1" x14ac:dyDescent="0.3">
      <c r="A90" s="18" t="s">
        <v>134</v>
      </c>
      <c r="B90" s="19" t="s">
        <v>135</v>
      </c>
      <c r="C90" s="20">
        <v>51000</v>
      </c>
      <c r="D90" s="20">
        <v>17720.79</v>
      </c>
      <c r="E90" s="34">
        <f t="shared" si="1"/>
        <v>34.746647058823534</v>
      </c>
    </row>
    <row r="91" spans="1:5" ht="15.75" thickBot="1" x14ac:dyDescent="0.3">
      <c r="A91" s="15" t="s">
        <v>136</v>
      </c>
      <c r="B91" s="16" t="s">
        <v>124</v>
      </c>
      <c r="C91" s="17">
        <v>44000</v>
      </c>
      <c r="D91" s="17">
        <v>8578.56</v>
      </c>
      <c r="E91" s="34">
        <f t="shared" si="1"/>
        <v>19.49672727272727</v>
      </c>
    </row>
    <row r="92" spans="1:5" ht="26.25" thickBot="1" x14ac:dyDescent="0.3">
      <c r="A92" s="18" t="s">
        <v>137</v>
      </c>
      <c r="B92" s="19" t="s">
        <v>138</v>
      </c>
      <c r="C92" s="20">
        <v>44000</v>
      </c>
      <c r="D92" s="20">
        <v>8578.56</v>
      </c>
      <c r="E92" s="34">
        <f t="shared" si="1"/>
        <v>19.49672727272727</v>
      </c>
    </row>
    <row r="93" spans="1:5" ht="26.25" thickBot="1" x14ac:dyDescent="0.3">
      <c r="A93" s="12" t="s">
        <v>139</v>
      </c>
      <c r="B93" s="13" t="s">
        <v>140</v>
      </c>
      <c r="C93" s="14">
        <v>9345000</v>
      </c>
      <c r="D93" s="14">
        <v>5941073.3499999996</v>
      </c>
      <c r="E93" s="34">
        <f t="shared" si="1"/>
        <v>63.574888710540392</v>
      </c>
    </row>
    <row r="94" spans="1:5" ht="26.25" thickBot="1" x14ac:dyDescent="0.3">
      <c r="A94" s="15" t="s">
        <v>141</v>
      </c>
      <c r="B94" s="16" t="s">
        <v>140</v>
      </c>
      <c r="C94" s="17">
        <v>9345000</v>
      </c>
      <c r="D94" s="17">
        <v>5894895.6100000003</v>
      </c>
      <c r="E94" s="34">
        <f t="shared" si="1"/>
        <v>63.080744890315678</v>
      </c>
    </row>
    <row r="95" spans="1:5" ht="39" thickBot="1" x14ac:dyDescent="0.3">
      <c r="A95" s="18" t="s">
        <v>142</v>
      </c>
      <c r="B95" s="19" t="s">
        <v>143</v>
      </c>
      <c r="C95" s="20">
        <v>8640000</v>
      </c>
      <c r="D95" s="20">
        <v>5511505.5</v>
      </c>
      <c r="E95" s="34">
        <f t="shared" si="1"/>
        <v>63.790572916666669</v>
      </c>
    </row>
    <row r="96" spans="1:5" ht="26.25" thickBot="1" x14ac:dyDescent="0.3">
      <c r="A96" s="18" t="s">
        <v>144</v>
      </c>
      <c r="B96" s="19" t="s">
        <v>145</v>
      </c>
      <c r="C96" s="20">
        <v>500000</v>
      </c>
      <c r="D96" s="20">
        <v>250886</v>
      </c>
      <c r="E96" s="34">
        <f t="shared" si="1"/>
        <v>50.177199999999999</v>
      </c>
    </row>
    <row r="97" spans="1:5" ht="26.25" thickBot="1" x14ac:dyDescent="0.3">
      <c r="A97" s="18" t="s">
        <v>146</v>
      </c>
      <c r="B97" s="19" t="s">
        <v>147</v>
      </c>
      <c r="C97" s="20">
        <v>0</v>
      </c>
      <c r="D97" s="20">
        <v>5305.11</v>
      </c>
      <c r="E97" s="34">
        <v>0</v>
      </c>
    </row>
    <row r="98" spans="1:5" ht="26.25" thickBot="1" x14ac:dyDescent="0.3">
      <c r="A98" s="18" t="s">
        <v>148</v>
      </c>
      <c r="B98" s="19" t="s">
        <v>149</v>
      </c>
      <c r="C98" s="20">
        <v>205000</v>
      </c>
      <c r="D98" s="20">
        <v>127199</v>
      </c>
      <c r="E98" s="34">
        <f t="shared" si="1"/>
        <v>62.048292682926828</v>
      </c>
    </row>
    <row r="99" spans="1:5" ht="26.25" thickBot="1" x14ac:dyDescent="0.3">
      <c r="A99" s="15" t="s">
        <v>150</v>
      </c>
      <c r="B99" s="16" t="s">
        <v>140</v>
      </c>
      <c r="C99" s="17">
        <v>0</v>
      </c>
      <c r="D99" s="17">
        <v>46177.74</v>
      </c>
      <c r="E99" s="34">
        <v>0</v>
      </c>
    </row>
    <row r="100" spans="1:5" ht="15.75" thickBot="1" x14ac:dyDescent="0.3">
      <c r="A100" s="18" t="s">
        <v>151</v>
      </c>
      <c r="B100" s="19" t="s">
        <v>152</v>
      </c>
      <c r="C100" s="20">
        <v>0</v>
      </c>
      <c r="D100" s="20">
        <v>46177.74</v>
      </c>
      <c r="E100" s="34">
        <v>0</v>
      </c>
    </row>
    <row r="101" spans="1:5" ht="26.25" thickBot="1" x14ac:dyDescent="0.3">
      <c r="A101" s="12" t="s">
        <v>153</v>
      </c>
      <c r="B101" s="13" t="s">
        <v>154</v>
      </c>
      <c r="C101" s="14">
        <v>11101390</v>
      </c>
      <c r="D101" s="14">
        <v>4363408.6399999997</v>
      </c>
      <c r="E101" s="34">
        <f t="shared" si="1"/>
        <v>39.305065762035198</v>
      </c>
    </row>
    <row r="102" spans="1:5" ht="26.25" thickBot="1" x14ac:dyDescent="0.3">
      <c r="A102" s="15" t="s">
        <v>155</v>
      </c>
      <c r="B102" s="16" t="s">
        <v>154</v>
      </c>
      <c r="C102" s="17">
        <v>46100</v>
      </c>
      <c r="D102" s="17">
        <v>46100</v>
      </c>
      <c r="E102" s="34">
        <f t="shared" si="1"/>
        <v>100</v>
      </c>
    </row>
    <row r="103" spans="1:5" ht="64.5" thickBot="1" x14ac:dyDescent="0.3">
      <c r="A103" s="18" t="s">
        <v>156</v>
      </c>
      <c r="B103" s="19" t="s">
        <v>157</v>
      </c>
      <c r="C103" s="20">
        <v>46100</v>
      </c>
      <c r="D103" s="20">
        <v>46100</v>
      </c>
      <c r="E103" s="34">
        <f t="shared" si="1"/>
        <v>100</v>
      </c>
    </row>
    <row r="104" spans="1:5" ht="26.25" thickBot="1" x14ac:dyDescent="0.3">
      <c r="A104" s="15" t="s">
        <v>158</v>
      </c>
      <c r="B104" s="16" t="s">
        <v>154</v>
      </c>
      <c r="C104" s="17">
        <v>10675290</v>
      </c>
      <c r="D104" s="17">
        <v>3729393.39</v>
      </c>
      <c r="E104" s="34">
        <f t="shared" si="1"/>
        <v>34.934820412372872</v>
      </c>
    </row>
    <row r="105" spans="1:5" ht="64.5" thickBot="1" x14ac:dyDescent="0.3">
      <c r="A105" s="18" t="s">
        <v>159</v>
      </c>
      <c r="B105" s="19" t="s">
        <v>160</v>
      </c>
      <c r="C105" s="20">
        <v>10675290</v>
      </c>
      <c r="D105" s="20">
        <v>3729393.39</v>
      </c>
      <c r="E105" s="34">
        <f t="shared" si="1"/>
        <v>34.934820412372872</v>
      </c>
    </row>
    <row r="106" spans="1:5" ht="26.25" thickBot="1" x14ac:dyDescent="0.3">
      <c r="A106" s="15" t="s">
        <v>161</v>
      </c>
      <c r="B106" s="16" t="s">
        <v>154</v>
      </c>
      <c r="C106" s="17">
        <v>380000</v>
      </c>
      <c r="D106" s="17">
        <v>587915.25</v>
      </c>
      <c r="E106" s="34">
        <f t="shared" si="1"/>
        <v>154.7145394736842</v>
      </c>
    </row>
    <row r="107" spans="1:5" ht="39" thickBot="1" x14ac:dyDescent="0.3">
      <c r="A107" s="18" t="s">
        <v>162</v>
      </c>
      <c r="B107" s="19" t="s">
        <v>163</v>
      </c>
      <c r="C107" s="20">
        <v>380000</v>
      </c>
      <c r="D107" s="20">
        <v>587915.25</v>
      </c>
      <c r="E107" s="34">
        <f t="shared" si="1"/>
        <v>154.7145394736842</v>
      </c>
    </row>
    <row r="108" spans="1:5" ht="15.75" thickBot="1" x14ac:dyDescent="0.3">
      <c r="A108" s="12" t="s">
        <v>164</v>
      </c>
      <c r="B108" s="13" t="s">
        <v>165</v>
      </c>
      <c r="C108" s="14">
        <v>1275035.25</v>
      </c>
      <c r="D108" s="14">
        <v>510417.64</v>
      </c>
      <c r="E108" s="34">
        <f t="shared" si="1"/>
        <v>40.031649321067789</v>
      </c>
    </row>
    <row r="109" spans="1:5" ht="15.75" thickBot="1" x14ac:dyDescent="0.3">
      <c r="A109" s="15" t="s">
        <v>166</v>
      </c>
      <c r="B109" s="16" t="s">
        <v>165</v>
      </c>
      <c r="C109" s="17">
        <v>7000</v>
      </c>
      <c r="D109" s="17">
        <v>3844.68</v>
      </c>
      <c r="E109" s="34">
        <f t="shared" si="1"/>
        <v>54.923999999999992</v>
      </c>
    </row>
    <row r="110" spans="1:5" ht="90" thickBot="1" x14ac:dyDescent="0.3">
      <c r="A110" s="18" t="s">
        <v>167</v>
      </c>
      <c r="B110" s="19" t="s">
        <v>168</v>
      </c>
      <c r="C110" s="20">
        <v>1200</v>
      </c>
      <c r="D110" s="20">
        <v>1344.68</v>
      </c>
      <c r="E110" s="34">
        <f t="shared" si="1"/>
        <v>112.05666666666667</v>
      </c>
    </row>
    <row r="111" spans="1:5" ht="64.5" thickBot="1" x14ac:dyDescent="0.3">
      <c r="A111" s="18" t="s">
        <v>169</v>
      </c>
      <c r="B111" s="19" t="s">
        <v>170</v>
      </c>
      <c r="C111" s="20">
        <v>5800</v>
      </c>
      <c r="D111" s="20">
        <v>2500</v>
      </c>
      <c r="E111" s="34">
        <f t="shared" si="1"/>
        <v>43.103448275862064</v>
      </c>
    </row>
    <row r="112" spans="1:5" ht="15.75" thickBot="1" x14ac:dyDescent="0.3">
      <c r="A112" s="15" t="s">
        <v>171</v>
      </c>
      <c r="B112" s="16" t="s">
        <v>165</v>
      </c>
      <c r="C112" s="17">
        <v>7030</v>
      </c>
      <c r="D112" s="17">
        <v>34453.94</v>
      </c>
      <c r="E112" s="34">
        <f t="shared" si="1"/>
        <v>490.09871977240402</v>
      </c>
    </row>
    <row r="113" spans="1:5" ht="77.25" thickBot="1" x14ac:dyDescent="0.3">
      <c r="A113" s="18" t="s">
        <v>172</v>
      </c>
      <c r="B113" s="19" t="s">
        <v>173</v>
      </c>
      <c r="C113" s="20">
        <v>1500</v>
      </c>
      <c r="D113" s="20">
        <v>1520.38</v>
      </c>
      <c r="E113" s="34">
        <f t="shared" si="1"/>
        <v>101.35866666666666</v>
      </c>
    </row>
    <row r="114" spans="1:5" ht="77.25" thickBot="1" x14ac:dyDescent="0.3">
      <c r="A114" s="18" t="s">
        <v>174</v>
      </c>
      <c r="B114" s="19" t="s">
        <v>175</v>
      </c>
      <c r="C114" s="20">
        <v>5530</v>
      </c>
      <c r="D114" s="20">
        <v>32933.56</v>
      </c>
      <c r="E114" s="34">
        <f t="shared" si="1"/>
        <v>595.54358047016262</v>
      </c>
    </row>
    <row r="115" spans="1:5" ht="15.75" thickBot="1" x14ac:dyDescent="0.3">
      <c r="A115" s="15" t="s">
        <v>176</v>
      </c>
      <c r="B115" s="16" t="s">
        <v>165</v>
      </c>
      <c r="C115" s="17">
        <v>2000</v>
      </c>
      <c r="D115" s="17">
        <v>500</v>
      </c>
      <c r="E115" s="34">
        <f t="shared" si="1"/>
        <v>25</v>
      </c>
    </row>
    <row r="116" spans="1:5" ht="64.5" thickBot="1" x14ac:dyDescent="0.3">
      <c r="A116" s="18" t="s">
        <v>177</v>
      </c>
      <c r="B116" s="19" t="s">
        <v>178</v>
      </c>
      <c r="C116" s="20">
        <v>2000</v>
      </c>
      <c r="D116" s="20">
        <v>500</v>
      </c>
      <c r="E116" s="34">
        <f t="shared" si="1"/>
        <v>25</v>
      </c>
    </row>
    <row r="117" spans="1:5" ht="15.75" thickBot="1" x14ac:dyDescent="0.3">
      <c r="A117" s="15" t="s">
        <v>179</v>
      </c>
      <c r="B117" s="16" t="s">
        <v>165</v>
      </c>
      <c r="C117" s="17">
        <v>1000</v>
      </c>
      <c r="D117" s="17">
        <v>1000</v>
      </c>
      <c r="E117" s="34">
        <f t="shared" si="1"/>
        <v>100</v>
      </c>
    </row>
    <row r="118" spans="1:5" ht="115.5" thickBot="1" x14ac:dyDescent="0.3">
      <c r="A118" s="18" t="s">
        <v>180</v>
      </c>
      <c r="B118" s="19" t="s">
        <v>181</v>
      </c>
      <c r="C118" s="20">
        <v>1000</v>
      </c>
      <c r="D118" s="20">
        <v>1000</v>
      </c>
      <c r="E118" s="34">
        <f t="shared" si="1"/>
        <v>100</v>
      </c>
    </row>
    <row r="119" spans="1:5" ht="15.75" thickBot="1" x14ac:dyDescent="0.3">
      <c r="A119" s="15" t="s">
        <v>182</v>
      </c>
      <c r="B119" s="16" t="s">
        <v>165</v>
      </c>
      <c r="C119" s="17">
        <v>4000</v>
      </c>
      <c r="D119" s="17">
        <v>2.0099999999999998</v>
      </c>
      <c r="E119" s="34">
        <f t="shared" si="1"/>
        <v>5.0249999999999989E-2</v>
      </c>
    </row>
    <row r="120" spans="1:5" ht="102.75" thickBot="1" x14ac:dyDescent="0.3">
      <c r="A120" s="18" t="s">
        <v>183</v>
      </c>
      <c r="B120" s="19" t="s">
        <v>184</v>
      </c>
      <c r="C120" s="20">
        <v>0</v>
      </c>
      <c r="D120" s="20">
        <v>2.0099999999999998</v>
      </c>
      <c r="E120" s="34" t="e">
        <f t="shared" si="1"/>
        <v>#DIV/0!</v>
      </c>
    </row>
    <row r="121" spans="1:5" ht="90" thickBot="1" x14ac:dyDescent="0.3">
      <c r="A121" s="18" t="s">
        <v>185</v>
      </c>
      <c r="B121" s="19" t="s">
        <v>186</v>
      </c>
      <c r="C121" s="20">
        <v>4000</v>
      </c>
      <c r="D121" s="20">
        <v>0</v>
      </c>
      <c r="E121" s="34">
        <f t="shared" si="1"/>
        <v>0</v>
      </c>
    </row>
    <row r="122" spans="1:5" ht="15.75" thickBot="1" x14ac:dyDescent="0.3">
      <c r="A122" s="15" t="s">
        <v>187</v>
      </c>
      <c r="B122" s="16" t="s">
        <v>165</v>
      </c>
      <c r="C122" s="17">
        <v>2970</v>
      </c>
      <c r="D122" s="17">
        <v>0</v>
      </c>
      <c r="E122" s="34">
        <f t="shared" si="1"/>
        <v>0</v>
      </c>
    </row>
    <row r="123" spans="1:5" ht="102.75" thickBot="1" x14ac:dyDescent="0.3">
      <c r="A123" s="18" t="s">
        <v>188</v>
      </c>
      <c r="B123" s="19" t="s">
        <v>189</v>
      </c>
      <c r="C123" s="20">
        <v>2970</v>
      </c>
      <c r="D123" s="20">
        <v>0</v>
      </c>
      <c r="E123" s="34">
        <f t="shared" si="1"/>
        <v>0</v>
      </c>
    </row>
    <row r="124" spans="1:5" ht="15.75" thickBot="1" x14ac:dyDescent="0.3">
      <c r="A124" s="15" t="s">
        <v>190</v>
      </c>
      <c r="B124" s="16" t="s">
        <v>165</v>
      </c>
      <c r="C124" s="17">
        <v>20000</v>
      </c>
      <c r="D124" s="17">
        <v>800</v>
      </c>
      <c r="E124" s="34">
        <f t="shared" si="1"/>
        <v>4</v>
      </c>
    </row>
    <row r="125" spans="1:5" ht="141" thickBot="1" x14ac:dyDescent="0.3">
      <c r="A125" s="18" t="s">
        <v>191</v>
      </c>
      <c r="B125" s="19" t="s">
        <v>192</v>
      </c>
      <c r="C125" s="20">
        <v>20000</v>
      </c>
      <c r="D125" s="20">
        <v>0</v>
      </c>
      <c r="E125" s="34">
        <f t="shared" si="1"/>
        <v>0</v>
      </c>
    </row>
    <row r="126" spans="1:5" ht="77.25" thickBot="1" x14ac:dyDescent="0.3">
      <c r="A126" s="18" t="s">
        <v>193</v>
      </c>
      <c r="B126" s="19" t="s">
        <v>194</v>
      </c>
      <c r="C126" s="20">
        <v>0</v>
      </c>
      <c r="D126" s="20">
        <v>500</v>
      </c>
      <c r="E126" s="34" t="e">
        <f t="shared" si="1"/>
        <v>#DIV/0!</v>
      </c>
    </row>
    <row r="127" spans="1:5" ht="128.25" thickBot="1" x14ac:dyDescent="0.3">
      <c r="A127" s="18" t="s">
        <v>195</v>
      </c>
      <c r="B127" s="19" t="s">
        <v>196</v>
      </c>
      <c r="C127" s="20">
        <v>0</v>
      </c>
      <c r="D127" s="20">
        <v>300</v>
      </c>
      <c r="E127" s="34" t="e">
        <f t="shared" si="1"/>
        <v>#DIV/0!</v>
      </c>
    </row>
    <row r="128" spans="1:5" ht="15.75" thickBot="1" x14ac:dyDescent="0.3">
      <c r="A128" s="15" t="s">
        <v>197</v>
      </c>
      <c r="B128" s="16" t="s">
        <v>165</v>
      </c>
      <c r="C128" s="17">
        <v>46000</v>
      </c>
      <c r="D128" s="17">
        <v>46527.89</v>
      </c>
      <c r="E128" s="34">
        <f t="shared" si="1"/>
        <v>101.14758695652174</v>
      </c>
    </row>
    <row r="129" spans="1:5" ht="77.25" thickBot="1" x14ac:dyDescent="0.3">
      <c r="A129" s="18" t="s">
        <v>198</v>
      </c>
      <c r="B129" s="19" t="s">
        <v>199</v>
      </c>
      <c r="C129" s="20">
        <v>3000</v>
      </c>
      <c r="D129" s="20">
        <v>2888.71</v>
      </c>
      <c r="E129" s="34">
        <f t="shared" si="1"/>
        <v>96.290333333333336</v>
      </c>
    </row>
    <row r="130" spans="1:5" ht="179.25" thickBot="1" x14ac:dyDescent="0.3">
      <c r="A130" s="18" t="s">
        <v>200</v>
      </c>
      <c r="B130" s="19" t="s">
        <v>201</v>
      </c>
      <c r="C130" s="20">
        <v>0</v>
      </c>
      <c r="D130" s="20">
        <v>250</v>
      </c>
      <c r="E130" s="34">
        <v>0</v>
      </c>
    </row>
    <row r="131" spans="1:5" ht="77.25" thickBot="1" x14ac:dyDescent="0.3">
      <c r="A131" s="18" t="s">
        <v>202</v>
      </c>
      <c r="B131" s="19" t="s">
        <v>203</v>
      </c>
      <c r="C131" s="20">
        <v>0</v>
      </c>
      <c r="D131" s="20">
        <v>500</v>
      </c>
      <c r="E131" s="34">
        <v>0</v>
      </c>
    </row>
    <row r="132" spans="1:5" ht="77.25" thickBot="1" x14ac:dyDescent="0.3">
      <c r="A132" s="18" t="s">
        <v>204</v>
      </c>
      <c r="B132" s="19" t="s">
        <v>199</v>
      </c>
      <c r="C132" s="20">
        <v>43000</v>
      </c>
      <c r="D132" s="20">
        <v>42889.18</v>
      </c>
      <c r="E132" s="34">
        <f t="shared" si="1"/>
        <v>99.742279069767449</v>
      </c>
    </row>
    <row r="133" spans="1:5" ht="15.75" thickBot="1" x14ac:dyDescent="0.3">
      <c r="A133" s="15" t="s">
        <v>205</v>
      </c>
      <c r="B133" s="16" t="s">
        <v>165</v>
      </c>
      <c r="C133" s="17">
        <v>5035.25</v>
      </c>
      <c r="D133" s="17">
        <v>4500</v>
      </c>
      <c r="E133" s="34">
        <f t="shared" si="1"/>
        <v>89.369941909537758</v>
      </c>
    </row>
    <row r="134" spans="1:5" ht="39" thickBot="1" x14ac:dyDescent="0.3">
      <c r="A134" s="18" t="s">
        <v>206</v>
      </c>
      <c r="B134" s="19" t="s">
        <v>207</v>
      </c>
      <c r="C134" s="20">
        <v>5035.25</v>
      </c>
      <c r="D134" s="20">
        <v>4500</v>
      </c>
      <c r="E134" s="34">
        <f t="shared" si="1"/>
        <v>89.369941909537758</v>
      </c>
    </row>
    <row r="135" spans="1:5" ht="15.75" thickBot="1" x14ac:dyDescent="0.3">
      <c r="A135" s="15" t="s">
        <v>208</v>
      </c>
      <c r="B135" s="16" t="s">
        <v>165</v>
      </c>
      <c r="C135" s="17">
        <v>10000</v>
      </c>
      <c r="D135" s="17">
        <v>9894.42</v>
      </c>
      <c r="E135" s="34">
        <f t="shared" si="1"/>
        <v>98.944200000000009</v>
      </c>
    </row>
    <row r="136" spans="1:5" ht="51.75" thickBot="1" x14ac:dyDescent="0.3">
      <c r="A136" s="18" t="s">
        <v>209</v>
      </c>
      <c r="B136" s="19" t="s">
        <v>210</v>
      </c>
      <c r="C136" s="20">
        <v>10000</v>
      </c>
      <c r="D136" s="20">
        <v>9894.42</v>
      </c>
      <c r="E136" s="34">
        <f t="shared" si="1"/>
        <v>98.944200000000009</v>
      </c>
    </row>
    <row r="137" spans="1:5" ht="15.75" thickBot="1" x14ac:dyDescent="0.3">
      <c r="A137" s="15" t="s">
        <v>211</v>
      </c>
      <c r="B137" s="16" t="s">
        <v>165</v>
      </c>
      <c r="C137" s="17">
        <v>30000</v>
      </c>
      <c r="D137" s="17">
        <v>30419</v>
      </c>
      <c r="E137" s="34">
        <f t="shared" si="1"/>
        <v>101.39666666666668</v>
      </c>
    </row>
    <row r="138" spans="1:5" ht="51.75" thickBot="1" x14ac:dyDescent="0.3">
      <c r="A138" s="18" t="s">
        <v>212</v>
      </c>
      <c r="B138" s="19" t="s">
        <v>213</v>
      </c>
      <c r="C138" s="20">
        <v>30000</v>
      </c>
      <c r="D138" s="20">
        <v>30419</v>
      </c>
      <c r="E138" s="34">
        <f t="shared" si="1"/>
        <v>101.39666666666668</v>
      </c>
    </row>
    <row r="139" spans="1:5" ht="15.75" thickBot="1" x14ac:dyDescent="0.3">
      <c r="A139" s="15" t="s">
        <v>214</v>
      </c>
      <c r="B139" s="16" t="s">
        <v>165</v>
      </c>
      <c r="C139" s="17">
        <v>138000</v>
      </c>
      <c r="D139" s="17">
        <v>10405.6</v>
      </c>
      <c r="E139" s="34">
        <f t="shared" si="1"/>
        <v>7.540289855072464</v>
      </c>
    </row>
    <row r="140" spans="1:5" ht="102.75" thickBot="1" x14ac:dyDescent="0.3">
      <c r="A140" s="18" t="s">
        <v>215</v>
      </c>
      <c r="B140" s="19" t="s">
        <v>216</v>
      </c>
      <c r="C140" s="20">
        <v>138000</v>
      </c>
      <c r="D140" s="20">
        <v>10405.6</v>
      </c>
      <c r="E140" s="34">
        <f t="shared" ref="E140:E203" si="2">D140/C140*100</f>
        <v>7.540289855072464</v>
      </c>
    </row>
    <row r="141" spans="1:5" ht="15.75" thickBot="1" x14ac:dyDescent="0.3">
      <c r="A141" s="15" t="s">
        <v>217</v>
      </c>
      <c r="B141" s="16" t="s">
        <v>165</v>
      </c>
      <c r="C141" s="17">
        <v>1000000</v>
      </c>
      <c r="D141" s="17">
        <v>366243.91</v>
      </c>
      <c r="E141" s="34">
        <f t="shared" si="2"/>
        <v>36.624390999999996</v>
      </c>
    </row>
    <row r="142" spans="1:5" ht="77.25" thickBot="1" x14ac:dyDescent="0.3">
      <c r="A142" s="18" t="s">
        <v>218</v>
      </c>
      <c r="B142" s="19" t="s">
        <v>219</v>
      </c>
      <c r="C142" s="20">
        <v>1000000</v>
      </c>
      <c r="D142" s="20">
        <v>366243.91</v>
      </c>
      <c r="E142" s="34">
        <f t="shared" si="2"/>
        <v>36.624390999999996</v>
      </c>
    </row>
    <row r="143" spans="1:5" ht="15.75" thickBot="1" x14ac:dyDescent="0.3">
      <c r="A143" s="15" t="s">
        <v>220</v>
      </c>
      <c r="B143" s="16" t="s">
        <v>165</v>
      </c>
      <c r="C143" s="17">
        <v>2000</v>
      </c>
      <c r="D143" s="17">
        <v>1826.19</v>
      </c>
      <c r="E143" s="34">
        <f t="shared" si="2"/>
        <v>91.3095</v>
      </c>
    </row>
    <row r="144" spans="1:5" ht="51.75" thickBot="1" x14ac:dyDescent="0.3">
      <c r="A144" s="18" t="s">
        <v>221</v>
      </c>
      <c r="B144" s="19" t="s">
        <v>222</v>
      </c>
      <c r="C144" s="20">
        <v>2000</v>
      </c>
      <c r="D144" s="20">
        <v>1826.19</v>
      </c>
      <c r="E144" s="34">
        <f t="shared" si="2"/>
        <v>91.3095</v>
      </c>
    </row>
    <row r="145" spans="1:5" ht="15.75" thickBot="1" x14ac:dyDescent="0.3">
      <c r="A145" s="12" t="s">
        <v>223</v>
      </c>
      <c r="B145" s="13" t="s">
        <v>224</v>
      </c>
      <c r="C145" s="14">
        <v>8175449.6100000003</v>
      </c>
      <c r="D145" s="14">
        <v>8881185.1300000008</v>
      </c>
      <c r="E145" s="34">
        <f t="shared" si="2"/>
        <v>108.63237563273293</v>
      </c>
    </row>
    <row r="146" spans="1:5" ht="15.75" thickBot="1" x14ac:dyDescent="0.3">
      <c r="A146" s="15" t="s">
        <v>225</v>
      </c>
      <c r="B146" s="16" t="s">
        <v>224</v>
      </c>
      <c r="C146" s="17">
        <v>0</v>
      </c>
      <c r="D146" s="17">
        <v>-36804.28</v>
      </c>
      <c r="E146" s="34">
        <v>0</v>
      </c>
    </row>
    <row r="147" spans="1:5" ht="26.25" thickBot="1" x14ac:dyDescent="0.3">
      <c r="A147" s="18" t="s">
        <v>226</v>
      </c>
      <c r="B147" s="19" t="s">
        <v>227</v>
      </c>
      <c r="C147" s="20">
        <v>0</v>
      </c>
      <c r="D147" s="20">
        <v>-21562.5</v>
      </c>
      <c r="E147" s="34">
        <v>0</v>
      </c>
    </row>
    <row r="148" spans="1:5" ht="26.25" thickBot="1" x14ac:dyDescent="0.3">
      <c r="A148" s="18" t="s">
        <v>228</v>
      </c>
      <c r="B148" s="19" t="s">
        <v>227</v>
      </c>
      <c r="C148" s="20">
        <v>0</v>
      </c>
      <c r="D148" s="20">
        <v>-2000</v>
      </c>
      <c r="E148" s="34">
        <v>0</v>
      </c>
    </row>
    <row r="149" spans="1:5" ht="26.25" thickBot="1" x14ac:dyDescent="0.3">
      <c r="A149" s="18" t="s">
        <v>229</v>
      </c>
      <c r="B149" s="19" t="s">
        <v>227</v>
      </c>
      <c r="C149" s="20">
        <v>0</v>
      </c>
      <c r="D149" s="20">
        <v>-13241.78</v>
      </c>
      <c r="E149" s="34">
        <v>0</v>
      </c>
    </row>
    <row r="150" spans="1:5" ht="15.75" thickBot="1" x14ac:dyDescent="0.3">
      <c r="A150" s="15" t="s">
        <v>230</v>
      </c>
      <c r="B150" s="16" t="s">
        <v>224</v>
      </c>
      <c r="C150" s="17">
        <v>5586908.7999999998</v>
      </c>
      <c r="D150" s="17">
        <v>6578448.7999999998</v>
      </c>
      <c r="E150" s="34">
        <f t="shared" si="2"/>
        <v>117.74756015347879</v>
      </c>
    </row>
    <row r="151" spans="1:5" ht="26.25" thickBot="1" x14ac:dyDescent="0.3">
      <c r="A151" s="18" t="s">
        <v>231</v>
      </c>
      <c r="B151" s="19" t="s">
        <v>232</v>
      </c>
      <c r="C151" s="20">
        <v>147000</v>
      </c>
      <c r="D151" s="20">
        <v>147000</v>
      </c>
      <c r="E151" s="34">
        <f t="shared" si="2"/>
        <v>100</v>
      </c>
    </row>
    <row r="152" spans="1:5" ht="26.25" thickBot="1" x14ac:dyDescent="0.3">
      <c r="A152" s="18" t="s">
        <v>233</v>
      </c>
      <c r="B152" s="19" t="s">
        <v>234</v>
      </c>
      <c r="C152" s="20">
        <v>184000</v>
      </c>
      <c r="D152" s="20">
        <v>184000</v>
      </c>
      <c r="E152" s="34">
        <f t="shared" si="2"/>
        <v>100</v>
      </c>
    </row>
    <row r="153" spans="1:5" ht="26.25" thickBot="1" x14ac:dyDescent="0.3">
      <c r="A153" s="18" t="s">
        <v>235</v>
      </c>
      <c r="B153" s="19" t="s">
        <v>236</v>
      </c>
      <c r="C153" s="20">
        <v>1716000</v>
      </c>
      <c r="D153" s="20">
        <v>1716000</v>
      </c>
      <c r="E153" s="34">
        <f t="shared" si="2"/>
        <v>100</v>
      </c>
    </row>
    <row r="154" spans="1:5" ht="26.25" thickBot="1" x14ac:dyDescent="0.3">
      <c r="A154" s="18" t="s">
        <v>237</v>
      </c>
      <c r="B154" s="19" t="s">
        <v>238</v>
      </c>
      <c r="C154" s="20">
        <v>2074600</v>
      </c>
      <c r="D154" s="20">
        <v>2074600</v>
      </c>
      <c r="E154" s="34">
        <f t="shared" si="2"/>
        <v>100</v>
      </c>
    </row>
    <row r="155" spans="1:5" ht="26.25" thickBot="1" x14ac:dyDescent="0.3">
      <c r="A155" s="18" t="s">
        <v>239</v>
      </c>
      <c r="B155" s="19" t="s">
        <v>240</v>
      </c>
      <c r="C155" s="20">
        <v>111000</v>
      </c>
      <c r="D155" s="20">
        <v>111000</v>
      </c>
      <c r="E155" s="34">
        <f t="shared" si="2"/>
        <v>100</v>
      </c>
    </row>
    <row r="156" spans="1:5" ht="26.25" thickBot="1" x14ac:dyDescent="0.3">
      <c r="A156" s="18" t="s">
        <v>241</v>
      </c>
      <c r="B156" s="19" t="s">
        <v>242</v>
      </c>
      <c r="C156" s="20">
        <v>6000</v>
      </c>
      <c r="D156" s="20">
        <v>6000</v>
      </c>
      <c r="E156" s="34">
        <f t="shared" si="2"/>
        <v>100</v>
      </c>
    </row>
    <row r="157" spans="1:5" ht="26.25" thickBot="1" x14ac:dyDescent="0.3">
      <c r="A157" s="18" t="s">
        <v>243</v>
      </c>
      <c r="B157" s="19" t="s">
        <v>244</v>
      </c>
      <c r="C157" s="20">
        <v>48000</v>
      </c>
      <c r="D157" s="20">
        <v>48000</v>
      </c>
      <c r="E157" s="34">
        <f t="shared" si="2"/>
        <v>100</v>
      </c>
    </row>
    <row r="158" spans="1:5" ht="26.25" thickBot="1" x14ac:dyDescent="0.3">
      <c r="A158" s="18" t="s">
        <v>245</v>
      </c>
      <c r="B158" s="19" t="s">
        <v>246</v>
      </c>
      <c r="C158" s="20">
        <v>262000</v>
      </c>
      <c r="D158" s="20">
        <v>262000</v>
      </c>
      <c r="E158" s="34">
        <f t="shared" si="2"/>
        <v>100</v>
      </c>
    </row>
    <row r="159" spans="1:5" ht="26.25" thickBot="1" x14ac:dyDescent="0.3">
      <c r="A159" s="18" t="s">
        <v>247</v>
      </c>
      <c r="B159" s="19" t="s">
        <v>248</v>
      </c>
      <c r="C159" s="20">
        <v>8410</v>
      </c>
      <c r="D159" s="20">
        <v>8410</v>
      </c>
      <c r="E159" s="34">
        <f t="shared" si="2"/>
        <v>100</v>
      </c>
    </row>
    <row r="160" spans="1:5" ht="26.25" thickBot="1" x14ac:dyDescent="0.3">
      <c r="A160" s="18" t="s">
        <v>249</v>
      </c>
      <c r="B160" s="19" t="s">
        <v>250</v>
      </c>
      <c r="C160" s="20">
        <v>49040</v>
      </c>
      <c r="D160" s="20">
        <v>49040</v>
      </c>
      <c r="E160" s="34">
        <f t="shared" si="2"/>
        <v>100</v>
      </c>
    </row>
    <row r="161" spans="1:5" ht="26.25" thickBot="1" x14ac:dyDescent="0.3">
      <c r="A161" s="18" t="s">
        <v>251</v>
      </c>
      <c r="B161" s="19" t="s">
        <v>252</v>
      </c>
      <c r="C161" s="20">
        <v>11720</v>
      </c>
      <c r="D161" s="20">
        <v>11720</v>
      </c>
      <c r="E161" s="34">
        <f t="shared" si="2"/>
        <v>100</v>
      </c>
    </row>
    <row r="162" spans="1:5" ht="26.25" thickBot="1" x14ac:dyDescent="0.3">
      <c r="A162" s="18" t="s">
        <v>253</v>
      </c>
      <c r="B162" s="19" t="s">
        <v>254</v>
      </c>
      <c r="C162" s="20">
        <v>144000</v>
      </c>
      <c r="D162" s="20">
        <v>144000</v>
      </c>
      <c r="E162" s="34">
        <f t="shared" si="2"/>
        <v>100</v>
      </c>
    </row>
    <row r="163" spans="1:5" ht="26.25" thickBot="1" x14ac:dyDescent="0.3">
      <c r="A163" s="18" t="s">
        <v>255</v>
      </c>
      <c r="B163" s="19" t="s">
        <v>256</v>
      </c>
      <c r="C163" s="20">
        <v>195000</v>
      </c>
      <c r="D163" s="20">
        <v>195000</v>
      </c>
      <c r="E163" s="34">
        <f t="shared" si="2"/>
        <v>100</v>
      </c>
    </row>
    <row r="164" spans="1:5" ht="26.25" thickBot="1" x14ac:dyDescent="0.3">
      <c r="A164" s="18" t="s">
        <v>257</v>
      </c>
      <c r="B164" s="19" t="s">
        <v>258</v>
      </c>
      <c r="C164" s="20">
        <v>48250</v>
      </c>
      <c r="D164" s="20">
        <v>48250</v>
      </c>
      <c r="E164" s="34">
        <f t="shared" si="2"/>
        <v>100</v>
      </c>
    </row>
    <row r="165" spans="1:5" ht="26.25" thickBot="1" x14ac:dyDescent="0.3">
      <c r="A165" s="18" t="s">
        <v>259</v>
      </c>
      <c r="B165" s="19" t="s">
        <v>260</v>
      </c>
      <c r="C165" s="20">
        <v>25004.799999999999</v>
      </c>
      <c r="D165" s="20">
        <v>25004.799999999999</v>
      </c>
      <c r="E165" s="34">
        <f t="shared" si="2"/>
        <v>100</v>
      </c>
    </row>
    <row r="166" spans="1:5" ht="26.25" thickBot="1" x14ac:dyDescent="0.3">
      <c r="A166" s="18" t="s">
        <v>261</v>
      </c>
      <c r="B166" s="19" t="s">
        <v>262</v>
      </c>
      <c r="C166" s="20">
        <v>45144</v>
      </c>
      <c r="D166" s="20">
        <v>45144</v>
      </c>
      <c r="E166" s="34">
        <f t="shared" si="2"/>
        <v>100</v>
      </c>
    </row>
    <row r="167" spans="1:5" ht="26.25" thickBot="1" x14ac:dyDescent="0.3">
      <c r="A167" s="18" t="s">
        <v>263</v>
      </c>
      <c r="B167" s="19" t="s">
        <v>264</v>
      </c>
      <c r="C167" s="20">
        <v>138600</v>
      </c>
      <c r="D167" s="20">
        <v>138600</v>
      </c>
      <c r="E167" s="34">
        <f t="shared" si="2"/>
        <v>100</v>
      </c>
    </row>
    <row r="168" spans="1:5" ht="26.25" thickBot="1" x14ac:dyDescent="0.3">
      <c r="A168" s="18" t="s">
        <v>265</v>
      </c>
      <c r="B168" s="19" t="s">
        <v>266</v>
      </c>
      <c r="C168" s="20">
        <v>45920</v>
      </c>
      <c r="D168" s="20">
        <v>45920</v>
      </c>
      <c r="E168" s="34">
        <f t="shared" si="2"/>
        <v>100</v>
      </c>
    </row>
    <row r="169" spans="1:5" ht="26.25" thickBot="1" x14ac:dyDescent="0.3">
      <c r="A169" s="18" t="s">
        <v>267</v>
      </c>
      <c r="B169" s="19" t="s">
        <v>268</v>
      </c>
      <c r="C169" s="20">
        <v>30000</v>
      </c>
      <c r="D169" s="20">
        <v>30000</v>
      </c>
      <c r="E169" s="34">
        <f t="shared" si="2"/>
        <v>100</v>
      </c>
    </row>
    <row r="170" spans="1:5" ht="26.25" thickBot="1" x14ac:dyDescent="0.3">
      <c r="A170" s="18" t="s">
        <v>269</v>
      </c>
      <c r="B170" s="19" t="s">
        <v>270</v>
      </c>
      <c r="C170" s="20">
        <v>5060</v>
      </c>
      <c r="D170" s="20">
        <v>5060</v>
      </c>
      <c r="E170" s="34">
        <f t="shared" si="2"/>
        <v>100</v>
      </c>
    </row>
    <row r="171" spans="1:5" ht="26.25" thickBot="1" x14ac:dyDescent="0.3">
      <c r="A171" s="18" t="s">
        <v>271</v>
      </c>
      <c r="B171" s="19" t="s">
        <v>272</v>
      </c>
      <c r="C171" s="20">
        <v>6900</v>
      </c>
      <c r="D171" s="20">
        <v>6900</v>
      </c>
      <c r="E171" s="34">
        <f t="shared" si="2"/>
        <v>100</v>
      </c>
    </row>
    <row r="172" spans="1:5" ht="26.25" thickBot="1" x14ac:dyDescent="0.3">
      <c r="A172" s="18" t="s">
        <v>273</v>
      </c>
      <c r="B172" s="19" t="s">
        <v>274</v>
      </c>
      <c r="C172" s="20">
        <v>132000</v>
      </c>
      <c r="D172" s="20">
        <v>132000</v>
      </c>
      <c r="E172" s="34">
        <f t="shared" si="2"/>
        <v>100</v>
      </c>
    </row>
    <row r="173" spans="1:5" ht="26.25" thickBot="1" x14ac:dyDescent="0.3">
      <c r="A173" s="18" t="s">
        <v>275</v>
      </c>
      <c r="B173" s="19" t="s">
        <v>276</v>
      </c>
      <c r="C173" s="20">
        <v>25760</v>
      </c>
      <c r="D173" s="20">
        <v>25760</v>
      </c>
      <c r="E173" s="34">
        <f t="shared" si="2"/>
        <v>100</v>
      </c>
    </row>
    <row r="174" spans="1:5" ht="26.25" thickBot="1" x14ac:dyDescent="0.3">
      <c r="A174" s="18" t="s">
        <v>277</v>
      </c>
      <c r="B174" s="19" t="s">
        <v>278</v>
      </c>
      <c r="C174" s="20">
        <v>34500</v>
      </c>
      <c r="D174" s="20">
        <v>34500</v>
      </c>
      <c r="E174" s="34">
        <f t="shared" si="2"/>
        <v>100</v>
      </c>
    </row>
    <row r="175" spans="1:5" ht="26.25" thickBot="1" x14ac:dyDescent="0.3">
      <c r="A175" s="18" t="s">
        <v>279</v>
      </c>
      <c r="B175" s="19" t="s">
        <v>280</v>
      </c>
      <c r="C175" s="20">
        <v>30000</v>
      </c>
      <c r="D175" s="20">
        <v>30000</v>
      </c>
      <c r="E175" s="34">
        <f t="shared" si="2"/>
        <v>100</v>
      </c>
    </row>
    <row r="176" spans="1:5" ht="26.25" thickBot="1" x14ac:dyDescent="0.3">
      <c r="A176" s="18" t="s">
        <v>281</v>
      </c>
      <c r="B176" s="19" t="s">
        <v>282</v>
      </c>
      <c r="C176" s="20">
        <v>30000</v>
      </c>
      <c r="D176" s="20">
        <v>30000</v>
      </c>
      <c r="E176" s="34">
        <f t="shared" si="2"/>
        <v>100</v>
      </c>
    </row>
    <row r="177" spans="1:5" ht="26.25" thickBot="1" x14ac:dyDescent="0.3">
      <c r="A177" s="18" t="s">
        <v>283</v>
      </c>
      <c r="B177" s="19" t="s">
        <v>284</v>
      </c>
      <c r="C177" s="20">
        <v>33000</v>
      </c>
      <c r="D177" s="20">
        <v>33000</v>
      </c>
      <c r="E177" s="34">
        <f t="shared" si="2"/>
        <v>100</v>
      </c>
    </row>
    <row r="178" spans="1:5" ht="26.25" thickBot="1" x14ac:dyDescent="0.3">
      <c r="A178" s="18" t="s">
        <v>285</v>
      </c>
      <c r="B178" s="19" t="s">
        <v>286</v>
      </c>
      <c r="C178" s="20">
        <v>0</v>
      </c>
      <c r="D178" s="20">
        <v>102000</v>
      </c>
      <c r="E178" s="34">
        <v>0</v>
      </c>
    </row>
    <row r="179" spans="1:5" ht="26.25" thickBot="1" x14ac:dyDescent="0.3">
      <c r="A179" s="18" t="s">
        <v>287</v>
      </c>
      <c r="B179" s="19" t="s">
        <v>288</v>
      </c>
      <c r="C179" s="20">
        <v>0</v>
      </c>
      <c r="D179" s="20">
        <v>36000</v>
      </c>
      <c r="E179" s="34">
        <v>0</v>
      </c>
    </row>
    <row r="180" spans="1:5" ht="26.25" thickBot="1" x14ac:dyDescent="0.3">
      <c r="A180" s="18" t="s">
        <v>289</v>
      </c>
      <c r="B180" s="19" t="s">
        <v>290</v>
      </c>
      <c r="C180" s="20">
        <v>0</v>
      </c>
      <c r="D180" s="20">
        <v>68540</v>
      </c>
      <c r="E180" s="34">
        <v>0</v>
      </c>
    </row>
    <row r="181" spans="1:5" ht="26.25" thickBot="1" x14ac:dyDescent="0.3">
      <c r="A181" s="18" t="s">
        <v>291</v>
      </c>
      <c r="B181" s="19" t="s">
        <v>292</v>
      </c>
      <c r="C181" s="20">
        <v>0</v>
      </c>
      <c r="D181" s="20">
        <v>51000</v>
      </c>
      <c r="E181" s="34">
        <v>0</v>
      </c>
    </row>
    <row r="182" spans="1:5" ht="26.25" thickBot="1" x14ac:dyDescent="0.3">
      <c r="A182" s="18" t="s">
        <v>293</v>
      </c>
      <c r="B182" s="19" t="s">
        <v>294</v>
      </c>
      <c r="C182" s="20">
        <v>0</v>
      </c>
      <c r="D182" s="20">
        <v>20000</v>
      </c>
      <c r="E182" s="34">
        <v>0</v>
      </c>
    </row>
    <row r="183" spans="1:5" ht="26.25" thickBot="1" x14ac:dyDescent="0.3">
      <c r="A183" s="18" t="s">
        <v>295</v>
      </c>
      <c r="B183" s="19" t="s">
        <v>296</v>
      </c>
      <c r="C183" s="20">
        <v>0</v>
      </c>
      <c r="D183" s="20">
        <v>174000</v>
      </c>
      <c r="E183" s="34">
        <v>0</v>
      </c>
    </row>
    <row r="184" spans="1:5" ht="26.25" thickBot="1" x14ac:dyDescent="0.3">
      <c r="A184" s="18" t="s">
        <v>297</v>
      </c>
      <c r="B184" s="19" t="s">
        <v>298</v>
      </c>
      <c r="C184" s="20">
        <v>0</v>
      </c>
      <c r="D184" s="20">
        <v>500000</v>
      </c>
      <c r="E184" s="34">
        <v>0</v>
      </c>
    </row>
    <row r="185" spans="1:5" ht="26.25" thickBot="1" x14ac:dyDescent="0.3">
      <c r="A185" s="18" t="s">
        <v>299</v>
      </c>
      <c r="B185" s="19" t="s">
        <v>300</v>
      </c>
      <c r="C185" s="20">
        <v>0</v>
      </c>
      <c r="D185" s="20">
        <v>40000</v>
      </c>
      <c r="E185" s="34">
        <v>0</v>
      </c>
    </row>
    <row r="186" spans="1:5" ht="15.75" thickBot="1" x14ac:dyDescent="0.3">
      <c r="A186" s="15" t="s">
        <v>301</v>
      </c>
      <c r="B186" s="16" t="s">
        <v>224</v>
      </c>
      <c r="C186" s="17">
        <v>2588540.81</v>
      </c>
      <c r="D186" s="17">
        <v>2339540.61</v>
      </c>
      <c r="E186" s="34">
        <f t="shared" si="2"/>
        <v>90.380673194795008</v>
      </c>
    </row>
    <row r="187" spans="1:5" ht="39" thickBot="1" x14ac:dyDescent="0.3">
      <c r="A187" s="18" t="s">
        <v>302</v>
      </c>
      <c r="B187" s="19" t="s">
        <v>303</v>
      </c>
      <c r="C187" s="20">
        <v>119000</v>
      </c>
      <c r="D187" s="20">
        <v>119000</v>
      </c>
      <c r="E187" s="34">
        <f t="shared" si="2"/>
        <v>100</v>
      </c>
    </row>
    <row r="188" spans="1:5" ht="39" thickBot="1" x14ac:dyDescent="0.3">
      <c r="A188" s="18" t="s">
        <v>304</v>
      </c>
      <c r="B188" s="19" t="s">
        <v>305</v>
      </c>
      <c r="C188" s="20">
        <v>177900</v>
      </c>
      <c r="D188" s="20">
        <v>177900</v>
      </c>
      <c r="E188" s="34">
        <f t="shared" si="2"/>
        <v>100</v>
      </c>
    </row>
    <row r="189" spans="1:5" ht="39" thickBot="1" x14ac:dyDescent="0.3">
      <c r="A189" s="18" t="s">
        <v>306</v>
      </c>
      <c r="B189" s="19" t="s">
        <v>307</v>
      </c>
      <c r="C189" s="20">
        <v>180000</v>
      </c>
      <c r="D189" s="20">
        <v>180000</v>
      </c>
      <c r="E189" s="34">
        <f t="shared" si="2"/>
        <v>100</v>
      </c>
    </row>
    <row r="190" spans="1:5" ht="39" thickBot="1" x14ac:dyDescent="0.3">
      <c r="A190" s="18" t="s">
        <v>308</v>
      </c>
      <c r="B190" s="19" t="s">
        <v>309</v>
      </c>
      <c r="C190" s="20">
        <v>180000</v>
      </c>
      <c r="D190" s="20">
        <v>180000</v>
      </c>
      <c r="E190" s="34">
        <f t="shared" si="2"/>
        <v>100</v>
      </c>
    </row>
    <row r="191" spans="1:5" ht="39" thickBot="1" x14ac:dyDescent="0.3">
      <c r="A191" s="18" t="s">
        <v>310</v>
      </c>
      <c r="B191" s="19" t="s">
        <v>311</v>
      </c>
      <c r="C191" s="20">
        <v>35800</v>
      </c>
      <c r="D191" s="20">
        <v>35800</v>
      </c>
      <c r="E191" s="34">
        <f t="shared" si="2"/>
        <v>100</v>
      </c>
    </row>
    <row r="192" spans="1:5" ht="39" thickBot="1" x14ac:dyDescent="0.3">
      <c r="A192" s="18" t="s">
        <v>312</v>
      </c>
      <c r="B192" s="19" t="s">
        <v>313</v>
      </c>
      <c r="C192" s="20">
        <v>60000</v>
      </c>
      <c r="D192" s="20">
        <v>60000</v>
      </c>
      <c r="E192" s="34">
        <f t="shared" si="2"/>
        <v>100</v>
      </c>
    </row>
    <row r="193" spans="1:5" ht="39" thickBot="1" x14ac:dyDescent="0.3">
      <c r="A193" s="18" t="s">
        <v>314</v>
      </c>
      <c r="B193" s="19" t="s">
        <v>315</v>
      </c>
      <c r="C193" s="20">
        <v>78000</v>
      </c>
      <c r="D193" s="20">
        <v>78000</v>
      </c>
      <c r="E193" s="34">
        <f t="shared" si="2"/>
        <v>100</v>
      </c>
    </row>
    <row r="194" spans="1:5" ht="39" thickBot="1" x14ac:dyDescent="0.3">
      <c r="A194" s="18" t="s">
        <v>316</v>
      </c>
      <c r="B194" s="19" t="s">
        <v>317</v>
      </c>
      <c r="C194" s="20">
        <v>174000</v>
      </c>
      <c r="D194" s="20">
        <v>174000</v>
      </c>
      <c r="E194" s="34">
        <f t="shared" si="2"/>
        <v>100</v>
      </c>
    </row>
    <row r="195" spans="1:5" ht="39" thickBot="1" x14ac:dyDescent="0.3">
      <c r="A195" s="18" t="s">
        <v>318</v>
      </c>
      <c r="B195" s="19" t="s">
        <v>319</v>
      </c>
      <c r="C195" s="20">
        <v>155600</v>
      </c>
      <c r="D195" s="20">
        <v>155600</v>
      </c>
      <c r="E195" s="34">
        <f t="shared" si="2"/>
        <v>100</v>
      </c>
    </row>
    <row r="196" spans="1:5" ht="39" thickBot="1" x14ac:dyDescent="0.3">
      <c r="A196" s="18" t="s">
        <v>320</v>
      </c>
      <c r="B196" s="19" t="s">
        <v>321</v>
      </c>
      <c r="C196" s="20">
        <v>124500.2</v>
      </c>
      <c r="D196" s="20">
        <v>0</v>
      </c>
      <c r="E196" s="34">
        <f t="shared" si="2"/>
        <v>0</v>
      </c>
    </row>
    <row r="197" spans="1:5" ht="64.5" thickBot="1" x14ac:dyDescent="0.3">
      <c r="A197" s="18" t="s">
        <v>322</v>
      </c>
      <c r="B197" s="19" t="s">
        <v>323</v>
      </c>
      <c r="C197" s="20">
        <v>119740</v>
      </c>
      <c r="D197" s="20">
        <v>119740</v>
      </c>
      <c r="E197" s="34">
        <f t="shared" si="2"/>
        <v>100</v>
      </c>
    </row>
    <row r="198" spans="1:5" ht="64.5" thickBot="1" x14ac:dyDescent="0.3">
      <c r="A198" s="18" t="s">
        <v>324</v>
      </c>
      <c r="B198" s="19" t="s">
        <v>325</v>
      </c>
      <c r="C198" s="20">
        <v>177900</v>
      </c>
      <c r="D198" s="20">
        <v>177900</v>
      </c>
      <c r="E198" s="34">
        <f t="shared" si="2"/>
        <v>100</v>
      </c>
    </row>
    <row r="199" spans="1:5" ht="64.5" thickBot="1" x14ac:dyDescent="0.3">
      <c r="A199" s="18" t="s">
        <v>326</v>
      </c>
      <c r="B199" s="19" t="s">
        <v>327</v>
      </c>
      <c r="C199" s="20">
        <v>180000</v>
      </c>
      <c r="D199" s="20">
        <v>180000</v>
      </c>
      <c r="E199" s="34">
        <f t="shared" si="2"/>
        <v>100</v>
      </c>
    </row>
    <row r="200" spans="1:5" ht="64.5" thickBot="1" x14ac:dyDescent="0.3">
      <c r="A200" s="18" t="s">
        <v>328</v>
      </c>
      <c r="B200" s="19" t="s">
        <v>329</v>
      </c>
      <c r="C200" s="20">
        <v>180000</v>
      </c>
      <c r="D200" s="20">
        <v>180000</v>
      </c>
      <c r="E200" s="34">
        <f t="shared" si="2"/>
        <v>100</v>
      </c>
    </row>
    <row r="201" spans="1:5" ht="64.5" thickBot="1" x14ac:dyDescent="0.3">
      <c r="A201" s="18" t="s">
        <v>330</v>
      </c>
      <c r="B201" s="19" t="s">
        <v>331</v>
      </c>
      <c r="C201" s="20">
        <v>53700</v>
      </c>
      <c r="D201" s="20">
        <v>53700</v>
      </c>
      <c r="E201" s="34">
        <f t="shared" si="2"/>
        <v>100</v>
      </c>
    </row>
    <row r="202" spans="1:5" ht="64.5" thickBot="1" x14ac:dyDescent="0.3">
      <c r="A202" s="18" t="s">
        <v>332</v>
      </c>
      <c r="B202" s="19" t="s">
        <v>333</v>
      </c>
      <c r="C202" s="20">
        <v>60050.61</v>
      </c>
      <c r="D202" s="20">
        <v>60050.61</v>
      </c>
      <c r="E202" s="34">
        <f t="shared" si="2"/>
        <v>100</v>
      </c>
    </row>
    <row r="203" spans="1:5" ht="64.5" thickBot="1" x14ac:dyDescent="0.3">
      <c r="A203" s="18" t="s">
        <v>334</v>
      </c>
      <c r="B203" s="19" t="s">
        <v>335</v>
      </c>
      <c r="C203" s="20">
        <v>78250</v>
      </c>
      <c r="D203" s="20">
        <v>78250</v>
      </c>
      <c r="E203" s="34">
        <f t="shared" si="2"/>
        <v>100</v>
      </c>
    </row>
    <row r="204" spans="1:5" ht="64.5" thickBot="1" x14ac:dyDescent="0.3">
      <c r="A204" s="18" t="s">
        <v>336</v>
      </c>
      <c r="B204" s="19" t="s">
        <v>337</v>
      </c>
      <c r="C204" s="20">
        <v>174000</v>
      </c>
      <c r="D204" s="20">
        <v>174000</v>
      </c>
      <c r="E204" s="34">
        <f t="shared" ref="E204:E267" si="3">D204/C204*100</f>
        <v>100</v>
      </c>
    </row>
    <row r="205" spans="1:5" ht="64.5" thickBot="1" x14ac:dyDescent="0.3">
      <c r="A205" s="18" t="s">
        <v>338</v>
      </c>
      <c r="B205" s="19" t="s">
        <v>339</v>
      </c>
      <c r="C205" s="20">
        <v>155600</v>
      </c>
      <c r="D205" s="20">
        <v>155600</v>
      </c>
      <c r="E205" s="34">
        <f t="shared" si="3"/>
        <v>100</v>
      </c>
    </row>
    <row r="206" spans="1:5" ht="64.5" thickBot="1" x14ac:dyDescent="0.3">
      <c r="A206" s="18" t="s">
        <v>340</v>
      </c>
      <c r="B206" s="19" t="s">
        <v>341</v>
      </c>
      <c r="C206" s="20">
        <v>124500</v>
      </c>
      <c r="D206" s="20">
        <v>0</v>
      </c>
      <c r="E206" s="34">
        <f t="shared" si="3"/>
        <v>0</v>
      </c>
    </row>
    <row r="207" spans="1:5" ht="15.75" thickBot="1" x14ac:dyDescent="0.3">
      <c r="A207" s="8" t="s">
        <v>342</v>
      </c>
      <c r="B207" s="9" t="s">
        <v>343</v>
      </c>
      <c r="C207" s="10">
        <v>1098032201.01</v>
      </c>
      <c r="D207" s="10">
        <v>530449417.52999997</v>
      </c>
      <c r="E207" s="34">
        <f t="shared" si="3"/>
        <v>48.309094855513173</v>
      </c>
    </row>
    <row r="208" spans="1:5" ht="26.25" thickBot="1" x14ac:dyDescent="0.3">
      <c r="A208" s="12" t="s">
        <v>344</v>
      </c>
      <c r="B208" s="13" t="s">
        <v>345</v>
      </c>
      <c r="C208" s="14">
        <v>1049072086.78</v>
      </c>
      <c r="D208" s="14">
        <v>525683520.49000001</v>
      </c>
      <c r="E208" s="34">
        <f t="shared" si="3"/>
        <v>50.109380195551864</v>
      </c>
    </row>
    <row r="209" spans="1:5" ht="26.25" thickBot="1" x14ac:dyDescent="0.3">
      <c r="A209" s="15" t="s">
        <v>346</v>
      </c>
      <c r="B209" s="16" t="s">
        <v>345</v>
      </c>
      <c r="C209" s="17">
        <v>132529000</v>
      </c>
      <c r="D209" s="17">
        <v>66264000</v>
      </c>
      <c r="E209" s="34">
        <f t="shared" si="3"/>
        <v>49.999622724083032</v>
      </c>
    </row>
    <row r="210" spans="1:5" ht="26.25" thickBot="1" x14ac:dyDescent="0.3">
      <c r="A210" s="18" t="s">
        <v>347</v>
      </c>
      <c r="B210" s="19" t="s">
        <v>348</v>
      </c>
      <c r="C210" s="20">
        <v>132529000</v>
      </c>
      <c r="D210" s="20">
        <v>66264000</v>
      </c>
      <c r="E210" s="34">
        <f t="shared" si="3"/>
        <v>49.999622724083032</v>
      </c>
    </row>
    <row r="211" spans="1:5" ht="26.25" thickBot="1" x14ac:dyDescent="0.3">
      <c r="A211" s="15" t="s">
        <v>349</v>
      </c>
      <c r="B211" s="16" t="s">
        <v>345</v>
      </c>
      <c r="C211" s="17">
        <v>12493900</v>
      </c>
      <c r="D211" s="17">
        <v>582000</v>
      </c>
      <c r="E211" s="34">
        <f t="shared" si="3"/>
        <v>4.6582732373398219</v>
      </c>
    </row>
    <row r="212" spans="1:5" ht="26.25" thickBot="1" x14ac:dyDescent="0.3">
      <c r="A212" s="18" t="s">
        <v>350</v>
      </c>
      <c r="B212" s="19" t="s">
        <v>351</v>
      </c>
      <c r="C212" s="20">
        <v>12493900</v>
      </c>
      <c r="D212" s="20">
        <v>582000</v>
      </c>
      <c r="E212" s="34">
        <f t="shared" si="3"/>
        <v>4.6582732373398219</v>
      </c>
    </row>
    <row r="213" spans="1:5" ht="26.25" thickBot="1" x14ac:dyDescent="0.3">
      <c r="A213" s="15" t="s">
        <v>352</v>
      </c>
      <c r="B213" s="16" t="s">
        <v>345</v>
      </c>
      <c r="C213" s="17">
        <v>670000</v>
      </c>
      <c r="D213" s="17">
        <v>670000</v>
      </c>
      <c r="E213" s="34">
        <f t="shared" si="3"/>
        <v>100</v>
      </c>
    </row>
    <row r="214" spans="1:5" ht="15.75" thickBot="1" x14ac:dyDescent="0.3">
      <c r="A214" s="18" t="s">
        <v>353</v>
      </c>
      <c r="B214" s="19" t="s">
        <v>354</v>
      </c>
      <c r="C214" s="20">
        <v>670000</v>
      </c>
      <c r="D214" s="20">
        <v>670000</v>
      </c>
      <c r="E214" s="34">
        <f t="shared" si="3"/>
        <v>100</v>
      </c>
    </row>
    <row r="215" spans="1:5" ht="26.25" thickBot="1" x14ac:dyDescent="0.3">
      <c r="A215" s="15" t="s">
        <v>355</v>
      </c>
      <c r="B215" s="16" t="s">
        <v>345</v>
      </c>
      <c r="C215" s="17">
        <v>24869211.690000001</v>
      </c>
      <c r="D215" s="17">
        <v>16289499.98</v>
      </c>
      <c r="E215" s="34">
        <f t="shared" si="3"/>
        <v>65.500668791001786</v>
      </c>
    </row>
    <row r="216" spans="1:5" ht="77.25" thickBot="1" x14ac:dyDescent="0.3">
      <c r="A216" s="18" t="s">
        <v>356</v>
      </c>
      <c r="B216" s="19" t="s">
        <v>357</v>
      </c>
      <c r="C216" s="20">
        <v>24869211.690000001</v>
      </c>
      <c r="D216" s="20">
        <v>16289499.98</v>
      </c>
      <c r="E216" s="34">
        <f t="shared" si="3"/>
        <v>65.500668791001786</v>
      </c>
    </row>
    <row r="217" spans="1:5" ht="26.25" thickBot="1" x14ac:dyDescent="0.3">
      <c r="A217" s="15" t="s">
        <v>358</v>
      </c>
      <c r="B217" s="16" t="s">
        <v>345</v>
      </c>
      <c r="C217" s="17">
        <v>9213300</v>
      </c>
      <c r="D217" s="17">
        <v>9213299.9900000002</v>
      </c>
      <c r="E217" s="34">
        <f t="shared" si="3"/>
        <v>99.999999891461258</v>
      </c>
    </row>
    <row r="218" spans="1:5" ht="64.5" thickBot="1" x14ac:dyDescent="0.3">
      <c r="A218" s="18" t="s">
        <v>359</v>
      </c>
      <c r="B218" s="19" t="s">
        <v>360</v>
      </c>
      <c r="C218" s="20">
        <v>9213300</v>
      </c>
      <c r="D218" s="20">
        <v>9213299.9900000002</v>
      </c>
      <c r="E218" s="34">
        <f t="shared" si="3"/>
        <v>99.999999891461258</v>
      </c>
    </row>
    <row r="219" spans="1:5" ht="26.25" thickBot="1" x14ac:dyDescent="0.3">
      <c r="A219" s="15" t="s">
        <v>361</v>
      </c>
      <c r="B219" s="16" t="s">
        <v>345</v>
      </c>
      <c r="C219" s="17">
        <v>639793</v>
      </c>
      <c r="D219" s="17">
        <v>133649.91</v>
      </c>
      <c r="E219" s="34">
        <f t="shared" si="3"/>
        <v>20.889554902913911</v>
      </c>
    </row>
    <row r="220" spans="1:5" ht="51.75" thickBot="1" x14ac:dyDescent="0.3">
      <c r="A220" s="18" t="s">
        <v>362</v>
      </c>
      <c r="B220" s="19" t="s">
        <v>363</v>
      </c>
      <c r="C220" s="20">
        <v>639793</v>
      </c>
      <c r="D220" s="20">
        <v>133649.91</v>
      </c>
      <c r="E220" s="34">
        <f t="shared" si="3"/>
        <v>20.889554902913911</v>
      </c>
    </row>
    <row r="221" spans="1:5" ht="26.25" thickBot="1" x14ac:dyDescent="0.3">
      <c r="A221" s="15" t="s">
        <v>364</v>
      </c>
      <c r="B221" s="16" t="s">
        <v>345</v>
      </c>
      <c r="C221" s="17">
        <v>11953263.800000001</v>
      </c>
      <c r="D221" s="17">
        <v>6386582.2400000002</v>
      </c>
      <c r="E221" s="34">
        <f t="shared" si="3"/>
        <v>53.429610078546077</v>
      </c>
    </row>
    <row r="222" spans="1:5" ht="51.75" thickBot="1" x14ac:dyDescent="0.3">
      <c r="A222" s="18" t="s">
        <v>365</v>
      </c>
      <c r="B222" s="19" t="s">
        <v>366</v>
      </c>
      <c r="C222" s="20">
        <v>11953263.800000001</v>
      </c>
      <c r="D222" s="20">
        <v>6386582.2400000002</v>
      </c>
      <c r="E222" s="34">
        <f t="shared" si="3"/>
        <v>53.429610078546077</v>
      </c>
    </row>
    <row r="223" spans="1:5" ht="26.25" thickBot="1" x14ac:dyDescent="0.3">
      <c r="A223" s="15" t="s">
        <v>367</v>
      </c>
      <c r="B223" s="16" t="s">
        <v>345</v>
      </c>
      <c r="C223" s="17">
        <v>1700000</v>
      </c>
      <c r="D223" s="17">
        <v>1178917.43</v>
      </c>
      <c r="E223" s="34">
        <f t="shared" si="3"/>
        <v>69.348084117647062</v>
      </c>
    </row>
    <row r="224" spans="1:5" ht="39" thickBot="1" x14ac:dyDescent="0.3">
      <c r="A224" s="18" t="s">
        <v>368</v>
      </c>
      <c r="B224" s="19" t="s">
        <v>369</v>
      </c>
      <c r="C224" s="20">
        <v>1700000</v>
      </c>
      <c r="D224" s="20">
        <v>1178917.43</v>
      </c>
      <c r="E224" s="34">
        <f t="shared" si="3"/>
        <v>69.348084117647062</v>
      </c>
    </row>
    <row r="225" spans="1:5" ht="26.25" thickBot="1" x14ac:dyDescent="0.3">
      <c r="A225" s="15" t="s">
        <v>370</v>
      </c>
      <c r="B225" s="16" t="s">
        <v>345</v>
      </c>
      <c r="C225" s="17">
        <v>1496880</v>
      </c>
      <c r="D225" s="17">
        <v>1496880</v>
      </c>
      <c r="E225" s="34">
        <f t="shared" si="3"/>
        <v>100</v>
      </c>
    </row>
    <row r="226" spans="1:5" ht="26.25" thickBot="1" x14ac:dyDescent="0.3">
      <c r="A226" s="18" t="s">
        <v>371</v>
      </c>
      <c r="B226" s="19" t="s">
        <v>372</v>
      </c>
      <c r="C226" s="20">
        <v>1496880</v>
      </c>
      <c r="D226" s="20">
        <v>1496880</v>
      </c>
      <c r="E226" s="34">
        <f t="shared" si="3"/>
        <v>100</v>
      </c>
    </row>
    <row r="227" spans="1:5" ht="26.25" thickBot="1" x14ac:dyDescent="0.3">
      <c r="A227" s="15" t="s">
        <v>373</v>
      </c>
      <c r="B227" s="16" t="s">
        <v>345</v>
      </c>
      <c r="C227" s="17">
        <v>72501.899999999994</v>
      </c>
      <c r="D227" s="17">
        <v>72501.899999999994</v>
      </c>
      <c r="E227" s="34">
        <f t="shared" si="3"/>
        <v>100</v>
      </c>
    </row>
    <row r="228" spans="1:5" ht="26.25" thickBot="1" x14ac:dyDescent="0.3">
      <c r="A228" s="18" t="s">
        <v>374</v>
      </c>
      <c r="B228" s="19" t="s">
        <v>375</v>
      </c>
      <c r="C228" s="20">
        <v>72501.899999999994</v>
      </c>
      <c r="D228" s="20">
        <v>72501.899999999994</v>
      </c>
      <c r="E228" s="34">
        <f t="shared" si="3"/>
        <v>100</v>
      </c>
    </row>
    <row r="229" spans="1:5" ht="26.25" thickBot="1" x14ac:dyDescent="0.3">
      <c r="A229" s="15" t="s">
        <v>376</v>
      </c>
      <c r="B229" s="16" t="s">
        <v>345</v>
      </c>
      <c r="C229" s="17">
        <v>3990800</v>
      </c>
      <c r="D229" s="17">
        <v>3987166.11</v>
      </c>
      <c r="E229" s="34">
        <f t="shared" si="3"/>
        <v>99.908943319635156</v>
      </c>
    </row>
    <row r="230" spans="1:5" ht="26.25" thickBot="1" x14ac:dyDescent="0.3">
      <c r="A230" s="18" t="s">
        <v>377</v>
      </c>
      <c r="B230" s="19" t="s">
        <v>378</v>
      </c>
      <c r="C230" s="20">
        <v>3990800</v>
      </c>
      <c r="D230" s="20">
        <v>3987166.11</v>
      </c>
      <c r="E230" s="34">
        <f t="shared" si="3"/>
        <v>99.908943319635156</v>
      </c>
    </row>
    <row r="231" spans="1:5" ht="26.25" thickBot="1" x14ac:dyDescent="0.3">
      <c r="A231" s="15" t="s">
        <v>379</v>
      </c>
      <c r="B231" s="16" t="s">
        <v>345</v>
      </c>
      <c r="C231" s="17">
        <v>23076625.43</v>
      </c>
      <c r="D231" s="17">
        <v>0</v>
      </c>
      <c r="E231" s="34">
        <f t="shared" si="3"/>
        <v>0</v>
      </c>
    </row>
    <row r="232" spans="1:5" ht="26.25" thickBot="1" x14ac:dyDescent="0.3">
      <c r="A232" s="18" t="s">
        <v>380</v>
      </c>
      <c r="B232" s="19" t="s">
        <v>381</v>
      </c>
      <c r="C232" s="20">
        <v>23076625.43</v>
      </c>
      <c r="D232" s="20">
        <v>0</v>
      </c>
      <c r="E232" s="34">
        <f t="shared" si="3"/>
        <v>0</v>
      </c>
    </row>
    <row r="233" spans="1:5" ht="26.25" thickBot="1" x14ac:dyDescent="0.3">
      <c r="A233" s="15" t="s">
        <v>382</v>
      </c>
      <c r="B233" s="16" t="s">
        <v>345</v>
      </c>
      <c r="C233" s="17">
        <v>1051883</v>
      </c>
      <c r="D233" s="17">
        <v>0</v>
      </c>
      <c r="E233" s="34">
        <f t="shared" si="3"/>
        <v>0</v>
      </c>
    </row>
    <row r="234" spans="1:5" ht="26.25" thickBot="1" x14ac:dyDescent="0.3">
      <c r="A234" s="18" t="s">
        <v>383</v>
      </c>
      <c r="B234" s="19" t="s">
        <v>384</v>
      </c>
      <c r="C234" s="20">
        <v>1051883</v>
      </c>
      <c r="D234" s="20">
        <v>0</v>
      </c>
      <c r="E234" s="34">
        <f t="shared" si="3"/>
        <v>0</v>
      </c>
    </row>
    <row r="235" spans="1:5" ht="26.25" thickBot="1" x14ac:dyDescent="0.3">
      <c r="A235" s="15" t="s">
        <v>385</v>
      </c>
      <c r="B235" s="16" t="s">
        <v>345</v>
      </c>
      <c r="C235" s="17">
        <v>250056675.22999999</v>
      </c>
      <c r="D235" s="17">
        <v>94169548.939999998</v>
      </c>
      <c r="E235" s="34">
        <f t="shared" si="3"/>
        <v>37.659282182082784</v>
      </c>
    </row>
    <row r="236" spans="1:5" ht="51.75" thickBot="1" x14ac:dyDescent="0.3">
      <c r="A236" s="18" t="s">
        <v>386</v>
      </c>
      <c r="B236" s="19" t="s">
        <v>387</v>
      </c>
      <c r="C236" s="20">
        <v>250056675.22999999</v>
      </c>
      <c r="D236" s="20">
        <v>94169548.939999998</v>
      </c>
      <c r="E236" s="34">
        <f t="shared" si="3"/>
        <v>37.659282182082784</v>
      </c>
    </row>
    <row r="237" spans="1:5" ht="26.25" thickBot="1" x14ac:dyDescent="0.3">
      <c r="A237" s="15" t="s">
        <v>388</v>
      </c>
      <c r="B237" s="16" t="s">
        <v>345</v>
      </c>
      <c r="C237" s="17">
        <v>49026041.799999997</v>
      </c>
      <c r="D237" s="17">
        <v>28782086.210000001</v>
      </c>
      <c r="E237" s="34">
        <f t="shared" si="3"/>
        <v>58.707750316485885</v>
      </c>
    </row>
    <row r="238" spans="1:5" ht="51.75" thickBot="1" x14ac:dyDescent="0.3">
      <c r="A238" s="18" t="s">
        <v>389</v>
      </c>
      <c r="B238" s="19" t="s">
        <v>390</v>
      </c>
      <c r="C238" s="20">
        <v>22097753.93</v>
      </c>
      <c r="D238" s="20">
        <v>17186950.129999999</v>
      </c>
      <c r="E238" s="34">
        <f t="shared" si="3"/>
        <v>77.776909745867556</v>
      </c>
    </row>
    <row r="239" spans="1:5" ht="51.75" thickBot="1" x14ac:dyDescent="0.3">
      <c r="A239" s="18" t="s">
        <v>391</v>
      </c>
      <c r="B239" s="19" t="s">
        <v>392</v>
      </c>
      <c r="C239" s="20">
        <v>5980102.6799999997</v>
      </c>
      <c r="D239" s="20">
        <v>1212981.3700000001</v>
      </c>
      <c r="E239" s="34">
        <f t="shared" si="3"/>
        <v>20.283621116686245</v>
      </c>
    </row>
    <row r="240" spans="1:5" ht="39" thickBot="1" x14ac:dyDescent="0.3">
      <c r="A240" s="18" t="s">
        <v>393</v>
      </c>
      <c r="B240" s="19" t="s">
        <v>394</v>
      </c>
      <c r="C240" s="20">
        <v>13739513.51</v>
      </c>
      <c r="D240" s="20">
        <v>5387941.7599999998</v>
      </c>
      <c r="E240" s="34">
        <f t="shared" si="3"/>
        <v>39.214938404322005</v>
      </c>
    </row>
    <row r="241" spans="1:5" ht="26.25" thickBot="1" x14ac:dyDescent="0.3">
      <c r="A241" s="18" t="s">
        <v>395</v>
      </c>
      <c r="B241" s="19" t="s">
        <v>396</v>
      </c>
      <c r="C241" s="20">
        <v>732600</v>
      </c>
      <c r="D241" s="20">
        <v>0</v>
      </c>
      <c r="E241" s="34">
        <f t="shared" si="3"/>
        <v>0</v>
      </c>
    </row>
    <row r="242" spans="1:5" ht="64.5" thickBot="1" x14ac:dyDescent="0.3">
      <c r="A242" s="18" t="s">
        <v>397</v>
      </c>
      <c r="B242" s="19" t="s">
        <v>398</v>
      </c>
      <c r="C242" s="20">
        <v>1049256.1000000001</v>
      </c>
      <c r="D242" s="20">
        <v>310956.09999999998</v>
      </c>
      <c r="E242" s="34">
        <f t="shared" si="3"/>
        <v>29.6358629699651</v>
      </c>
    </row>
    <row r="243" spans="1:5" ht="26.25" thickBot="1" x14ac:dyDescent="0.3">
      <c r="A243" s="18" t="s">
        <v>399</v>
      </c>
      <c r="B243" s="19" t="s">
        <v>400</v>
      </c>
      <c r="C243" s="20">
        <v>0</v>
      </c>
      <c r="D243" s="20">
        <v>458738.28</v>
      </c>
      <c r="E243" s="34" t="e">
        <f t="shared" si="3"/>
        <v>#DIV/0!</v>
      </c>
    </row>
    <row r="244" spans="1:5" ht="26.25" thickBot="1" x14ac:dyDescent="0.3">
      <c r="A244" s="18" t="s">
        <v>401</v>
      </c>
      <c r="B244" s="19" t="s">
        <v>400</v>
      </c>
      <c r="C244" s="20">
        <v>458738.28</v>
      </c>
      <c r="D244" s="20">
        <v>0</v>
      </c>
      <c r="E244" s="34">
        <f t="shared" si="3"/>
        <v>0</v>
      </c>
    </row>
    <row r="245" spans="1:5" ht="77.25" thickBot="1" x14ac:dyDescent="0.3">
      <c r="A245" s="18" t="s">
        <v>402</v>
      </c>
      <c r="B245" s="19" t="s">
        <v>403</v>
      </c>
      <c r="C245" s="20">
        <v>77121</v>
      </c>
      <c r="D245" s="20">
        <v>41635</v>
      </c>
      <c r="E245" s="34">
        <f t="shared" si="3"/>
        <v>53.986592497503928</v>
      </c>
    </row>
    <row r="246" spans="1:5" ht="26.25" thickBot="1" x14ac:dyDescent="0.3">
      <c r="A246" s="18" t="s">
        <v>404</v>
      </c>
      <c r="B246" s="19" t="s">
        <v>405</v>
      </c>
      <c r="C246" s="20">
        <v>1883300</v>
      </c>
      <c r="D246" s="20">
        <v>2484194.65</v>
      </c>
      <c r="E246" s="34">
        <f t="shared" si="3"/>
        <v>131.90647533584666</v>
      </c>
    </row>
    <row r="247" spans="1:5" ht="26.25" thickBot="1" x14ac:dyDescent="0.3">
      <c r="A247" s="18" t="s">
        <v>406</v>
      </c>
      <c r="B247" s="19" t="s">
        <v>407</v>
      </c>
      <c r="C247" s="20">
        <v>3007656.3</v>
      </c>
      <c r="D247" s="20">
        <v>1698688.92</v>
      </c>
      <c r="E247" s="34">
        <f t="shared" si="3"/>
        <v>56.478824392268493</v>
      </c>
    </row>
    <row r="248" spans="1:5" ht="26.25" thickBot="1" x14ac:dyDescent="0.3">
      <c r="A248" s="15" t="s">
        <v>408</v>
      </c>
      <c r="B248" s="16" t="s">
        <v>345</v>
      </c>
      <c r="C248" s="17">
        <v>414363884.31999999</v>
      </c>
      <c r="D248" s="17">
        <v>256059964.06999999</v>
      </c>
      <c r="E248" s="34">
        <f t="shared" si="3"/>
        <v>61.795917491750572</v>
      </c>
    </row>
    <row r="249" spans="1:5" ht="64.5" thickBot="1" x14ac:dyDescent="0.3">
      <c r="A249" s="18" t="s">
        <v>409</v>
      </c>
      <c r="B249" s="19" t="s">
        <v>410</v>
      </c>
      <c r="C249" s="20">
        <v>45653.2</v>
      </c>
      <c r="D249" s="20">
        <v>0</v>
      </c>
      <c r="E249" s="34">
        <f t="shared" si="3"/>
        <v>0</v>
      </c>
    </row>
    <row r="250" spans="1:5" ht="26.25" thickBot="1" x14ac:dyDescent="0.3">
      <c r="A250" s="18" t="s">
        <v>411</v>
      </c>
      <c r="B250" s="19" t="s">
        <v>412</v>
      </c>
      <c r="C250" s="20">
        <v>448135.2</v>
      </c>
      <c r="D250" s="20">
        <v>245400</v>
      </c>
      <c r="E250" s="34">
        <f t="shared" si="3"/>
        <v>54.760259850152359</v>
      </c>
    </row>
    <row r="251" spans="1:5" ht="115.5" thickBot="1" x14ac:dyDescent="0.3">
      <c r="A251" s="18" t="s">
        <v>413</v>
      </c>
      <c r="B251" s="19" t="s">
        <v>414</v>
      </c>
      <c r="C251" s="20">
        <v>113100</v>
      </c>
      <c r="D251" s="20">
        <v>49100</v>
      </c>
      <c r="E251" s="34">
        <f t="shared" si="3"/>
        <v>43.412908930150309</v>
      </c>
    </row>
    <row r="252" spans="1:5" ht="26.25" thickBot="1" x14ac:dyDescent="0.3">
      <c r="A252" s="18" t="s">
        <v>415</v>
      </c>
      <c r="B252" s="19" t="s">
        <v>416</v>
      </c>
      <c r="C252" s="20">
        <v>10000</v>
      </c>
      <c r="D252" s="20">
        <v>0</v>
      </c>
      <c r="E252" s="34">
        <f t="shared" si="3"/>
        <v>0</v>
      </c>
    </row>
    <row r="253" spans="1:5" ht="90" thickBot="1" x14ac:dyDescent="0.3">
      <c r="A253" s="18" t="s">
        <v>417</v>
      </c>
      <c r="B253" s="19" t="s">
        <v>418</v>
      </c>
      <c r="C253" s="20">
        <v>75123</v>
      </c>
      <c r="D253" s="20">
        <v>0</v>
      </c>
      <c r="E253" s="34">
        <f t="shared" si="3"/>
        <v>0</v>
      </c>
    </row>
    <row r="254" spans="1:5" ht="90" thickBot="1" x14ac:dyDescent="0.3">
      <c r="A254" s="18" t="s">
        <v>419</v>
      </c>
      <c r="B254" s="19" t="s">
        <v>420</v>
      </c>
      <c r="C254" s="20">
        <v>166560</v>
      </c>
      <c r="D254" s="20">
        <v>50500</v>
      </c>
      <c r="E254" s="34">
        <f t="shared" si="3"/>
        <v>30.31940441882805</v>
      </c>
    </row>
    <row r="255" spans="1:5" ht="39" thickBot="1" x14ac:dyDescent="0.3">
      <c r="A255" s="18" t="s">
        <v>421</v>
      </c>
      <c r="B255" s="19" t="s">
        <v>422</v>
      </c>
      <c r="C255" s="20">
        <v>295538.40000000002</v>
      </c>
      <c r="D255" s="20">
        <v>0</v>
      </c>
      <c r="E255" s="34">
        <f t="shared" si="3"/>
        <v>0</v>
      </c>
    </row>
    <row r="256" spans="1:5" ht="64.5" thickBot="1" x14ac:dyDescent="0.3">
      <c r="A256" s="18" t="s">
        <v>423</v>
      </c>
      <c r="B256" s="19" t="s">
        <v>424</v>
      </c>
      <c r="C256" s="20">
        <v>318956728.55000001</v>
      </c>
      <c r="D256" s="20">
        <v>197076564.06999999</v>
      </c>
      <c r="E256" s="34">
        <f t="shared" si="3"/>
        <v>61.787868519320497</v>
      </c>
    </row>
    <row r="257" spans="1:5" ht="39" thickBot="1" x14ac:dyDescent="0.3">
      <c r="A257" s="18" t="s">
        <v>425</v>
      </c>
      <c r="B257" s="19" t="s">
        <v>426</v>
      </c>
      <c r="C257" s="20">
        <v>89938172.069999993</v>
      </c>
      <c r="D257" s="20">
        <v>55710500</v>
      </c>
      <c r="E257" s="34">
        <f t="shared" si="3"/>
        <v>61.943109046779185</v>
      </c>
    </row>
    <row r="258" spans="1:5" ht="51.75" thickBot="1" x14ac:dyDescent="0.3">
      <c r="A258" s="18" t="s">
        <v>427</v>
      </c>
      <c r="B258" s="19" t="s">
        <v>428</v>
      </c>
      <c r="C258" s="20">
        <v>3809452.5</v>
      </c>
      <c r="D258" s="20">
        <v>2687100</v>
      </c>
      <c r="E258" s="34">
        <f t="shared" si="3"/>
        <v>70.537695377485349</v>
      </c>
    </row>
    <row r="259" spans="1:5" ht="26.25" thickBot="1" x14ac:dyDescent="0.3">
      <c r="A259" s="18" t="s">
        <v>429</v>
      </c>
      <c r="B259" s="19" t="s">
        <v>430</v>
      </c>
      <c r="C259" s="20">
        <v>448600</v>
      </c>
      <c r="D259" s="20">
        <v>199100</v>
      </c>
      <c r="E259" s="34">
        <f t="shared" si="3"/>
        <v>44.382523406152472</v>
      </c>
    </row>
    <row r="260" spans="1:5" ht="102.75" thickBot="1" x14ac:dyDescent="0.3">
      <c r="A260" s="18" t="s">
        <v>431</v>
      </c>
      <c r="B260" s="19" t="s">
        <v>432</v>
      </c>
      <c r="C260" s="20">
        <v>56821.4</v>
      </c>
      <c r="D260" s="20">
        <v>41700</v>
      </c>
      <c r="E260" s="34">
        <f t="shared" si="3"/>
        <v>73.387843312554779</v>
      </c>
    </row>
    <row r="261" spans="1:5" ht="26.25" thickBot="1" x14ac:dyDescent="0.3">
      <c r="A261" s="15" t="s">
        <v>433</v>
      </c>
      <c r="B261" s="16" t="s">
        <v>345</v>
      </c>
      <c r="C261" s="17">
        <v>871409.4</v>
      </c>
      <c r="D261" s="17">
        <v>291544.09999999998</v>
      </c>
      <c r="E261" s="34">
        <f t="shared" si="3"/>
        <v>33.456616373429064</v>
      </c>
    </row>
    <row r="262" spans="1:5" ht="51.75" thickBot="1" x14ac:dyDescent="0.3">
      <c r="A262" s="18" t="s">
        <v>434</v>
      </c>
      <c r="B262" s="19" t="s">
        <v>435</v>
      </c>
      <c r="C262" s="20">
        <v>871409.4</v>
      </c>
      <c r="D262" s="20">
        <v>291544.09999999998</v>
      </c>
      <c r="E262" s="34">
        <f t="shared" si="3"/>
        <v>33.456616373429064</v>
      </c>
    </row>
    <row r="263" spans="1:5" ht="26.25" thickBot="1" x14ac:dyDescent="0.3">
      <c r="A263" s="15" t="s">
        <v>436</v>
      </c>
      <c r="B263" s="16" t="s">
        <v>345</v>
      </c>
      <c r="C263" s="17">
        <v>1646731</v>
      </c>
      <c r="D263" s="17">
        <v>960535.3</v>
      </c>
      <c r="E263" s="34">
        <f t="shared" si="3"/>
        <v>58.329824361113026</v>
      </c>
    </row>
    <row r="264" spans="1:5" ht="39" thickBot="1" x14ac:dyDescent="0.3">
      <c r="A264" s="18" t="s">
        <v>437</v>
      </c>
      <c r="B264" s="19" t="s">
        <v>438</v>
      </c>
      <c r="C264" s="20">
        <v>1646731</v>
      </c>
      <c r="D264" s="20">
        <v>960535.3</v>
      </c>
      <c r="E264" s="34">
        <f t="shared" si="3"/>
        <v>58.329824361113026</v>
      </c>
    </row>
    <row r="265" spans="1:5" ht="26.25" thickBot="1" x14ac:dyDescent="0.3">
      <c r="A265" s="15" t="s">
        <v>439</v>
      </c>
      <c r="B265" s="16" t="s">
        <v>345</v>
      </c>
      <c r="C265" s="17">
        <v>4300</v>
      </c>
      <c r="D265" s="17">
        <v>4300</v>
      </c>
      <c r="E265" s="34">
        <f t="shared" si="3"/>
        <v>100</v>
      </c>
    </row>
    <row r="266" spans="1:5" ht="51.75" thickBot="1" x14ac:dyDescent="0.3">
      <c r="A266" s="18" t="s">
        <v>440</v>
      </c>
      <c r="B266" s="19" t="s">
        <v>441</v>
      </c>
      <c r="C266" s="20">
        <v>4300</v>
      </c>
      <c r="D266" s="20">
        <v>4300</v>
      </c>
      <c r="E266" s="34">
        <f t="shared" si="3"/>
        <v>100</v>
      </c>
    </row>
    <row r="267" spans="1:5" ht="26.25" thickBot="1" x14ac:dyDescent="0.3">
      <c r="A267" s="15" t="s">
        <v>442</v>
      </c>
      <c r="B267" s="16" t="s">
        <v>345</v>
      </c>
      <c r="C267" s="17">
        <v>1082900</v>
      </c>
      <c r="D267" s="17">
        <v>488000</v>
      </c>
      <c r="E267" s="34">
        <f t="shared" si="3"/>
        <v>45.06417951796103</v>
      </c>
    </row>
    <row r="268" spans="1:5" ht="26.25" thickBot="1" x14ac:dyDescent="0.3">
      <c r="A268" s="18" t="s">
        <v>443</v>
      </c>
      <c r="B268" s="19" t="s">
        <v>444</v>
      </c>
      <c r="C268" s="20">
        <v>1082900</v>
      </c>
      <c r="D268" s="20">
        <v>488000</v>
      </c>
      <c r="E268" s="34">
        <f t="shared" ref="E268:E279" si="4">D268/C268*100</f>
        <v>45.06417951796103</v>
      </c>
    </row>
    <row r="269" spans="1:5" ht="26.25" thickBot="1" x14ac:dyDescent="0.3">
      <c r="A269" s="15" t="s">
        <v>445</v>
      </c>
      <c r="B269" s="16" t="s">
        <v>345</v>
      </c>
      <c r="C269" s="17">
        <v>16530200</v>
      </c>
      <c r="D269" s="17">
        <v>10537997</v>
      </c>
      <c r="E269" s="34">
        <f t="shared" si="4"/>
        <v>63.749966727565301</v>
      </c>
    </row>
    <row r="270" spans="1:5" ht="51.75" thickBot="1" x14ac:dyDescent="0.3">
      <c r="A270" s="18" t="s">
        <v>446</v>
      </c>
      <c r="B270" s="19" t="s">
        <v>447</v>
      </c>
      <c r="C270" s="20">
        <v>16530200</v>
      </c>
      <c r="D270" s="20">
        <v>10537997</v>
      </c>
      <c r="E270" s="34">
        <f t="shared" si="4"/>
        <v>63.749966727565301</v>
      </c>
    </row>
    <row r="271" spans="1:5" ht="26.25" thickBot="1" x14ac:dyDescent="0.3">
      <c r="A271" s="15" t="s">
        <v>448</v>
      </c>
      <c r="B271" s="16" t="s">
        <v>345</v>
      </c>
      <c r="C271" s="17">
        <v>40789310.210000001</v>
      </c>
      <c r="D271" s="17">
        <v>16639310.210000001</v>
      </c>
      <c r="E271" s="34">
        <f t="shared" si="4"/>
        <v>40.793311101202853</v>
      </c>
    </row>
    <row r="272" spans="1:5" ht="51.75" thickBot="1" x14ac:dyDescent="0.3">
      <c r="A272" s="18" t="s">
        <v>449</v>
      </c>
      <c r="B272" s="19" t="s">
        <v>450</v>
      </c>
      <c r="C272" s="20">
        <v>40789310.210000001</v>
      </c>
      <c r="D272" s="20">
        <v>16639310.210000001</v>
      </c>
      <c r="E272" s="34">
        <f t="shared" si="4"/>
        <v>40.793311101202853</v>
      </c>
    </row>
    <row r="273" spans="1:5" ht="26.25" thickBot="1" x14ac:dyDescent="0.3">
      <c r="A273" s="15" t="s">
        <v>451</v>
      </c>
      <c r="B273" s="16" t="s">
        <v>345</v>
      </c>
      <c r="C273" s="17">
        <v>50943476</v>
      </c>
      <c r="D273" s="17">
        <v>11475737.1</v>
      </c>
      <c r="E273" s="34">
        <f t="shared" si="4"/>
        <v>22.526411625308018</v>
      </c>
    </row>
    <row r="274" spans="1:5" ht="26.25" thickBot="1" x14ac:dyDescent="0.3">
      <c r="A274" s="18" t="s">
        <v>452</v>
      </c>
      <c r="B274" s="19" t="s">
        <v>453</v>
      </c>
      <c r="C274" s="20">
        <v>4830000</v>
      </c>
      <c r="D274" s="20">
        <v>4000000</v>
      </c>
      <c r="E274" s="34">
        <f t="shared" si="4"/>
        <v>82.815734989648035</v>
      </c>
    </row>
    <row r="275" spans="1:5" ht="26.25" thickBot="1" x14ac:dyDescent="0.3">
      <c r="A275" s="18" t="s">
        <v>454</v>
      </c>
      <c r="B275" s="19" t="s">
        <v>453</v>
      </c>
      <c r="C275" s="20">
        <v>24646210.399999999</v>
      </c>
      <c r="D275" s="20">
        <v>0</v>
      </c>
      <c r="E275" s="34">
        <f t="shared" si="4"/>
        <v>0</v>
      </c>
    </row>
    <row r="276" spans="1:5" ht="26.25" thickBot="1" x14ac:dyDescent="0.3">
      <c r="A276" s="18" t="s">
        <v>455</v>
      </c>
      <c r="B276" s="19" t="s">
        <v>453</v>
      </c>
      <c r="C276" s="20">
        <v>21467265.600000001</v>
      </c>
      <c r="D276" s="20">
        <v>7475737.0999999996</v>
      </c>
      <c r="E276" s="34">
        <f t="shared" si="4"/>
        <v>34.823890658901611</v>
      </c>
    </row>
    <row r="277" spans="1:5" ht="26.25" thickBot="1" x14ac:dyDescent="0.3">
      <c r="A277" s="12" t="s">
        <v>456</v>
      </c>
      <c r="B277" s="13" t="s">
        <v>457</v>
      </c>
      <c r="C277" s="14">
        <v>48960114.229999997</v>
      </c>
      <c r="D277" s="14">
        <v>6599868.3200000003</v>
      </c>
      <c r="E277" s="34">
        <f t="shared" si="4"/>
        <v>13.480091751820247</v>
      </c>
    </row>
    <row r="278" spans="1:5" ht="26.25" thickBot="1" x14ac:dyDescent="0.3">
      <c r="A278" s="15" t="s">
        <v>458</v>
      </c>
      <c r="B278" s="16" t="s">
        <v>457</v>
      </c>
      <c r="C278" s="17">
        <v>48960114.229999997</v>
      </c>
      <c r="D278" s="17">
        <v>6599868.3200000003</v>
      </c>
      <c r="E278" s="34">
        <f t="shared" si="4"/>
        <v>13.480091751820247</v>
      </c>
    </row>
    <row r="279" spans="1:5" ht="26.25" thickBot="1" x14ac:dyDescent="0.3">
      <c r="A279" s="18" t="s">
        <v>459</v>
      </c>
      <c r="B279" s="19" t="s">
        <v>460</v>
      </c>
      <c r="C279" s="20">
        <v>48960114.229999997</v>
      </c>
      <c r="D279" s="20">
        <v>6599868.3200000003</v>
      </c>
      <c r="E279" s="34">
        <f t="shared" si="4"/>
        <v>13.480091751820247</v>
      </c>
    </row>
    <row r="280" spans="1:5" ht="51.75" thickBot="1" x14ac:dyDescent="0.3">
      <c r="A280" s="12" t="s">
        <v>461</v>
      </c>
      <c r="B280" s="13" t="s">
        <v>462</v>
      </c>
      <c r="C280" s="14">
        <v>0</v>
      </c>
      <c r="D280" s="14">
        <v>342192.45</v>
      </c>
      <c r="E280" s="34">
        <v>0</v>
      </c>
    </row>
    <row r="281" spans="1:5" ht="51.75" thickBot="1" x14ac:dyDescent="0.3">
      <c r="A281" s="15" t="s">
        <v>463</v>
      </c>
      <c r="B281" s="16" t="s">
        <v>462</v>
      </c>
      <c r="C281" s="17">
        <v>0</v>
      </c>
      <c r="D281" s="17">
        <v>207192.45</v>
      </c>
      <c r="E281" s="34">
        <v>0</v>
      </c>
    </row>
    <row r="282" spans="1:5" ht="26.25" thickBot="1" x14ac:dyDescent="0.3">
      <c r="A282" s="18" t="s">
        <v>464</v>
      </c>
      <c r="B282" s="19" t="s">
        <v>465</v>
      </c>
      <c r="C282" s="20">
        <v>0</v>
      </c>
      <c r="D282" s="20">
        <v>207192.45</v>
      </c>
      <c r="E282" s="34">
        <v>0</v>
      </c>
    </row>
    <row r="283" spans="1:5" ht="51.75" thickBot="1" x14ac:dyDescent="0.3">
      <c r="A283" s="15" t="s">
        <v>466</v>
      </c>
      <c r="B283" s="16" t="s">
        <v>462</v>
      </c>
      <c r="C283" s="17">
        <v>0</v>
      </c>
      <c r="D283" s="17">
        <v>135000</v>
      </c>
      <c r="E283" s="34">
        <v>0</v>
      </c>
    </row>
    <row r="284" spans="1:5" ht="26.25" thickBot="1" x14ac:dyDescent="0.3">
      <c r="A284" s="18" t="s">
        <v>467</v>
      </c>
      <c r="B284" s="19" t="s">
        <v>468</v>
      </c>
      <c r="C284" s="20">
        <v>0</v>
      </c>
      <c r="D284" s="20">
        <v>135000</v>
      </c>
      <c r="E284" s="34">
        <v>0</v>
      </c>
    </row>
    <row r="285" spans="1:5" ht="39" thickBot="1" x14ac:dyDescent="0.3">
      <c r="A285" s="12" t="s">
        <v>469</v>
      </c>
      <c r="B285" s="13" t="s">
        <v>470</v>
      </c>
      <c r="C285" s="14">
        <v>0</v>
      </c>
      <c r="D285" s="14">
        <v>-2176163.73</v>
      </c>
      <c r="E285" s="34">
        <v>0</v>
      </c>
    </row>
    <row r="286" spans="1:5" ht="39" thickBot="1" x14ac:dyDescent="0.3">
      <c r="A286" s="15" t="s">
        <v>471</v>
      </c>
      <c r="B286" s="16" t="s">
        <v>470</v>
      </c>
      <c r="C286" s="17">
        <v>0</v>
      </c>
      <c r="D286" s="17">
        <v>-2176163.73</v>
      </c>
      <c r="E286" s="34">
        <v>0</v>
      </c>
    </row>
    <row r="287" spans="1:5" ht="39" thickBot="1" x14ac:dyDescent="0.3">
      <c r="A287" s="18" t="s">
        <v>472</v>
      </c>
      <c r="B287" s="19" t="s">
        <v>473</v>
      </c>
      <c r="C287" s="20">
        <v>0</v>
      </c>
      <c r="D287" s="20">
        <v>-1072895.9099999999</v>
      </c>
      <c r="E287" s="34">
        <v>0</v>
      </c>
    </row>
    <row r="288" spans="1:5" ht="39" thickBot="1" x14ac:dyDescent="0.3">
      <c r="A288" s="18" t="s">
        <v>474</v>
      </c>
      <c r="B288" s="19" t="s">
        <v>473</v>
      </c>
      <c r="C288" s="20">
        <v>0</v>
      </c>
      <c r="D288" s="20">
        <v>-1103267.82</v>
      </c>
      <c r="E288" s="34">
        <v>0</v>
      </c>
    </row>
    <row r="289" spans="1:5" ht="15.75" thickBot="1" x14ac:dyDescent="0.3">
      <c r="A289" s="21"/>
      <c r="B289" s="22"/>
      <c r="C289" s="22"/>
      <c r="D289" s="22"/>
      <c r="E289" s="33"/>
    </row>
    <row r="290" spans="1:5" ht="15.75" thickBot="1" x14ac:dyDescent="0.3">
      <c r="A290" s="23" t="s">
        <v>475</v>
      </c>
      <c r="B290" s="24"/>
      <c r="C290" s="25">
        <v>1369692075.8699999</v>
      </c>
      <c r="D290" s="25">
        <v>667479735.88</v>
      </c>
      <c r="E290" s="25">
        <v>48.73</v>
      </c>
    </row>
    <row r="291" spans="1:5" x14ac:dyDescent="0.25">
      <c r="A291" s="26"/>
      <c r="B291" s="26"/>
      <c r="C291" s="26"/>
      <c r="D291" s="26"/>
      <c r="E291" s="26"/>
    </row>
    <row r="292" spans="1:5" x14ac:dyDescent="0.25">
      <c r="A292" s="31"/>
      <c r="B292" s="32"/>
      <c r="C292" s="32"/>
      <c r="D292" s="32"/>
      <c r="E292" s="32"/>
    </row>
  </sheetData>
  <mergeCells count="8">
    <mergeCell ref="A6:E6"/>
    <mergeCell ref="A7:E7"/>
    <mergeCell ref="A8:E8"/>
    <mergeCell ref="A292:E292"/>
    <mergeCell ref="A1:E1"/>
    <mergeCell ref="A2:E2"/>
    <mergeCell ref="A3:E3"/>
    <mergeCell ref="A4:E4"/>
  </mergeCells>
  <pageMargins left="0.7" right="0.7" top="0.75" bottom="0.75" header="0.3" footer="0.3"/>
  <pageSetup paperSize="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0.06.2023&lt;/string&gt;&#10;  &lt;/DateInfo&gt;&#10;  &lt;Code&gt;MAKET_GENERATOR&lt;/Code&gt;&#10;  &lt;ObjectCode&gt;MAKET_GENERATOR&lt;/ObjectCode&gt;&#10;  &lt;DocName&gt;Исполнение бюджета по доходам Шарканский район&lt;/DocName&gt;&#10;  &lt;VariantName&gt;Исполнение бюджета по доходам Шарканский район&lt;/VariantName&gt;&#10;  &lt;VariantLink xsi:nil=&quot;true&quot; /&gt;&#10;  &lt;ReportCode&gt;MAKET_a72d5b3b_6131_49b6_81f0_c3f338e0739c&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925359A-7FA4-4B42-80D2-32A692B0D3B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2021-2022-233</dc:creator>
  <cp:lastModifiedBy>2021-2022-233</cp:lastModifiedBy>
  <dcterms:created xsi:type="dcterms:W3CDTF">2023-08-17T09:09:14Z</dcterms:created>
  <dcterms:modified xsi:type="dcterms:W3CDTF">2023-08-17T09:18:52Z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бюджета по доходам Шарканский район</vt:lpwstr>
  </property>
  <property fmtid="{D5CDD505-2E9C-101B-9397-08002B2CF9AE}" pid="3" name="Название отчета">
    <vt:lpwstr>Исполнение бюджета по доходам Шарканский район(2).xlsx</vt:lpwstr>
  </property>
  <property fmtid="{D5CDD505-2E9C-101B-9397-08002B2CF9AE}" pid="4" name="Версия клиента">
    <vt:lpwstr>23.1.30.7060 (.NET 4.7.2)</vt:lpwstr>
  </property>
  <property fmtid="{D5CDD505-2E9C-101B-9397-08002B2CF9AE}" pid="5" name="Версия базы">
    <vt:lpwstr>23.1.1401.1102280346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наговицынаав_22</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