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68" i="1" l="1"/>
  <c r="G68" i="1" l="1"/>
  <c r="F68" i="1"/>
</calcChain>
</file>

<file path=xl/sharedStrings.xml><?xml version="1.0" encoding="utf-8"?>
<sst xmlns="http://schemas.openxmlformats.org/spreadsheetml/2006/main" count="261" uniqueCount="153">
  <si>
    <t>Наименование источника дохода</t>
  </si>
  <si>
    <t>КБК, соответствующий источнику дохода</t>
  </si>
  <si>
    <t>Информация о публично правовом образовании, в доход бюджета которого зачисляются платежи</t>
  </si>
  <si>
    <t>Информация об органах власти, казенных учреждения, иных организациях, осуществляющих полномочия главных администраторов доходов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</si>
  <si>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</si>
  <si>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</si>
  <si>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</si>
  <si>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сельскохозяйственный налог</t>
  </si>
  <si>
    <t>Налог на добычу общераспространенных полезных ископаемых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</si>
  <si>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</si>
  <si>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Плата за выбросы загрязняющих веществ в атмосферный воздух стационарными объектами</t>
  </si>
  <si>
    <t>Плата за выбросы загрязняющих  веществ в водные объекты</t>
  </si>
  <si>
    <t>Плата за размещение отходов производства и потребления</t>
  </si>
  <si>
    <t>10102010010000110</t>
  </si>
  <si>
    <t>10302230010000110</t>
  </si>
  <si>
    <t>10503010010000110</t>
  </si>
  <si>
    <t>10701020010000110</t>
  </si>
  <si>
    <t>10803010010000110</t>
  </si>
  <si>
    <t>11201010010000120</t>
  </si>
  <si>
    <t>112010300100000120</t>
  </si>
  <si>
    <t>11201040010000120</t>
  </si>
  <si>
    <t>Управление федерального казначейства</t>
  </si>
  <si>
    <t>БК от 31.07.1998г. №145-ФЗ ст.62</t>
  </si>
  <si>
    <t>Управление Росприроднадзора по Удмуртской Республике</t>
  </si>
  <si>
    <t xml:space="preserve"> Закон УР от 21.11.2006г.№ 52-РЗ ст.2</t>
  </si>
  <si>
    <t>Главные администраторы, наделенные полномочиями наложения штрафных санкций</t>
  </si>
  <si>
    <t>Налог, взимаемый в связи с применением патентной сисиемы налогобложения</t>
  </si>
  <si>
    <t>10504000020000110</t>
  </si>
  <si>
    <t>Субвенция бюджетам муниципальных образований в Удмуртской Республике на 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</si>
  <si>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>Плата за выбросы загрязняющих веществ, образующихся при сжигании на факельных установках</t>
  </si>
  <si>
    <t>11201070010000120</t>
  </si>
  <si>
    <t xml:space="preserve">Дотация на выравнивание бюджетной обеспеченности </t>
  </si>
  <si>
    <t>Субвенции на обеспечение 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</si>
  <si>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Субвенции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</si>
  <si>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Субвенции бюджетам муниципальных районов на 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</si>
  <si>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Субвенции бюджетам муниципальных районов  на осуществление отдельных государственных полномочий Удмуртской Республики в области архивного дела</t>
  </si>
  <si>
    <t>Субвенции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</t>
  </si>
  <si>
    <t>Субвенции на осуществление отдельных государственных полномочий по созданию и организации деятельности административных комиссий</t>
  </si>
  <si>
    <t>Субвенции на обеспечение осуществления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отдельных государственных полномочий, за исключением расходов на осуществление деятельности специалистов</t>
  </si>
  <si>
    <t>Субвенции на осуществление отдельных государственных полномочий Удмуртской Республики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</si>
  <si>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Субвенции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</si>
  <si>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Субвенции бюджетам муниципальных образований в Удмуртской Республике на компенсацию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</si>
  <si>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>Субвенции бюджетам муниципальных образований в Удмуртской Республике на государственную регистрацию актов гражданского состояния</t>
  </si>
  <si>
    <t>ИТОГО</t>
  </si>
  <si>
    <t>Субвенции на осуществление отдельных государственных полномочий Удмуртской Республики по содержанию скотомогильников (биотермических ям) и мест захоронений животных, павших от сибирской язвы, находящихся в собственности Удмуртской Республики, а так же по ликвидации неиспользуемых скотомогильников (биотермических ям)</t>
  </si>
  <si>
    <t>Субвенции на осуществление отдельных государственных полномочий Удмуртской Республики по отлову и содержанию безнадзорных животных</t>
  </si>
  <si>
    <t>Показатели прогноза на 2023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</si>
  <si>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</si>
  <si>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</si>
  <si>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</si>
  <si>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</si>
  <si>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</si>
  <si>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</si>
  <si>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</si>
  <si>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1 16 01053 01 0000 140</t>
  </si>
  <si>
    <t>1 16 01063 01 0000 140</t>
  </si>
  <si>
    <t>1 16 01153 01 0000 140</t>
  </si>
  <si>
    <t>1 16 01193 01 0000 140</t>
  </si>
  <si>
    <t>1 16 01203 01 0000 140</t>
  </si>
  <si>
    <t>1 16 10123 01 0000 140</t>
  </si>
  <si>
    <t>1 16 11050 01 0000 140</t>
  </si>
  <si>
    <t>Показатели прогноза на 2024 год</t>
  </si>
  <si>
    <t>1302250010000110</t>
  </si>
  <si>
    <t>Территориальный орган Федеральной налоговой службы по Удмуртской Республике</t>
  </si>
  <si>
    <t>10501000010000110</t>
  </si>
  <si>
    <t xml:space="preserve">Налог, взимаемый в связи с применением упрощенной системы налогообложения
</t>
  </si>
  <si>
    <t>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</si>
  <si>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</si>
  <si>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</si>
  <si>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</si>
  <si>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11105024140000120</t>
  </si>
  <si>
    <t>Администрация муниципального образования "Муниципальный округ Шарканский район Удмуртской Республики"</t>
  </si>
  <si>
    <t>11301994140000130</t>
  </si>
  <si>
    <t>11402043140000410</t>
  </si>
  <si>
    <t>11406012140000430</t>
  </si>
  <si>
    <t>Прочие доходы от оказания платных услуг (работ) получателями средств бюджетов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</si>
  <si>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</si>
  <si>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</si>
  <si>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1 17 15020 14 0300 150</t>
  </si>
  <si>
    <t>1 17 15023 14 0400 150</t>
  </si>
  <si>
    <t>2 02 15001 14 0000 150</t>
  </si>
  <si>
    <t>Инициативные платежи, зачисляемые в бюджеты  муниципальных округов (добровольные пожертвования физических лиц - населения (жителей)</t>
  </si>
  <si>
    <t>Инициативные платежи, зачисляемые в бюджеты  муниципальных округов (добровольные пожертвования юридических лиц  (индивидуальных предпринимателей, крестьянских (фермерских) хозяйств)</t>
  </si>
  <si>
    <t>Дотации бюджетам муниципальных округов на поддержку мер по обеспечению сбалансированности бюджетов</t>
  </si>
  <si>
    <t>2 02 15002 14 0000 150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</si>
  <si>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</si>
  <si>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Закон УР от 21.11.2006г.№ 52-РЗ ст.3</t>
  </si>
  <si>
    <t>Субсидии бюджетам муниципальных округов на реализацию программ формирования современной городской среды</t>
  </si>
  <si>
    <t>2 02 25555 14 0000 150</t>
  </si>
  <si>
    <t>2 02 29999 14 0105 150</t>
  </si>
  <si>
    <t>2 02 29999 14 0106 150</t>
  </si>
  <si>
    <t>2 02 29999 14 0117 150</t>
  </si>
  <si>
    <t>2 02 29999 14 0119 150</t>
  </si>
  <si>
    <t>Субсидии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</si>
  <si>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на реализацию мероприятий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находящимися на территории Удмуртской Республики, реализующих образовательную программу дошкольного образования</t>
  </si>
  <si>
    <t>Субсидии бюджетам муниципальных округов на реализацию мероприятий по организации отдыха детей в каникулярное время</t>
  </si>
  <si>
    <t>Субсидии бюджетам муниципальных округов на реализацию мероприятий по организации детского и школьного питания</t>
  </si>
  <si>
    <t>2 02 30024 14 0202 150</t>
  </si>
  <si>
    <t>2 02 30024 14 0203 150</t>
  </si>
  <si>
    <t>2 02 30024 14 0205 150</t>
  </si>
  <si>
    <t>2 02 30024 14 0206 150</t>
  </si>
  <si>
    <t>Субвенции бюджетам муниципальных округов на осуществление отдельных государственных полномочий по предоставлению мер социальной поддержки многодетным семьям (бесплатное питание для обучающихся общеобразовательных организаций)</t>
  </si>
  <si>
    <t>2 02 30024 14 0208 150</t>
  </si>
  <si>
    <t>2 02 30024 14 0209 150</t>
  </si>
  <si>
    <t>2 02 30024 14 0215 150</t>
  </si>
  <si>
    <t>2 02 30024 14 0216 150</t>
  </si>
  <si>
    <t>2 02 30024 14 0218 150</t>
  </si>
  <si>
    <t>2 02 30024 14 0220 150</t>
  </si>
  <si>
    <t>2 02 30024 14 0222 150</t>
  </si>
  <si>
    <t>2 02 30024 14 0223 150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</si>
  <si>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</si>
  <si>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2 07 04020 14 0000 150</t>
  </si>
  <si>
    <t>2 02 30029 14 0000 150</t>
  </si>
  <si>
    <t>2 02 35120 14 0000 150</t>
  </si>
  <si>
    <t>2 02 35930 14 0000 150</t>
  </si>
  <si>
    <t>2 02 35118 14 0000 150</t>
  </si>
  <si>
    <t>Субвенции бюджетам муниципальных округов на осуществление первичного воинского учета на территориях, где отсутствуют военные комиссариаты</t>
  </si>
  <si>
    <t>Администрация Шарканского округа, Управление образования Шарканского округа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</si>
  <si>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</si>
  <si>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земельным участком, расположенным в границах муниципальных округов</t>
  </si>
  <si>
    <t>10601020140000110</t>
  </si>
  <si>
    <t>Земельный налог с физических лиц, обладающих земельным участком, расположенным в границах муниципальных округов</t>
  </si>
  <si>
    <t>10606032140000110</t>
  </si>
  <si>
    <t>10606042140000110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</si>
  <si>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</si>
  <si>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Администрация муниципального образования "Муниципальный округ Шарканский район Удмуртской Республики",  Управления территориального развития Администрации муниципального образования "Муниципальный округ Шарканский район Удмуртской Республики"</t>
  </si>
  <si>
    <t>Управление финансов Администрации муниципального образования "Муниципальный округ Шарканский район Удмуртской Республики"</t>
  </si>
  <si>
    <t>Управление образования Администрации  муниципального образования "Муниципальный округ Шарканский район Удмуртской Республики"</t>
  </si>
  <si>
    <t>Реестр источников дохода бюджета муниципального образования «Муниципальный округ Шарканский район Удмуртской Республики» на 2023 год и плановый период 2024 и 2025 годов</t>
  </si>
  <si>
    <t>Показатели прогноза на 2025 год</t>
  </si>
  <si>
    <t>11105074140000120</t>
  </si>
  <si>
    <t>Доходы от сдачи в аренду имущества, составляющего муниципальную казну (за исключением земельных участков)</t>
  </si>
  <si>
    <t>11109044140000120</t>
  </si>
  <si>
    <t>БК от 31.07.1998г. №145-ФЗ п.2, ст.61.6</t>
  </si>
  <si>
    <t>БК от 31.07.1998г. №145-ФЗ п.2, ст.61.6, Закон УР от 21.11.2006г.№ 52-РЗ п.1 ст.1</t>
  </si>
  <si>
    <t xml:space="preserve"> Закон УР от 21.11.2006г.№ 52-РЗ п.2 ст.1</t>
  </si>
  <si>
    <t xml:space="preserve"> Закон УР от 21.11.2006г.№ 52-РЗ п.3 ст.1</t>
  </si>
  <si>
    <t>Закон УР от 21.11.2006г.№ 52-РЗ п. 1 ст.1</t>
  </si>
  <si>
    <t>БК от 31.07.1998г. №145-ФЗ п.2 ст.61.6</t>
  </si>
  <si>
    <t>БК от 31.07.1998г. №145-ФЗ п.1 ст.61.6</t>
  </si>
  <si>
    <t>1 16 01073 01 0000 140</t>
  </si>
  <si>
    <t>1 16 01173 01 0000 140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</si>
  <si>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</si>
  <si>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1 16 02020 02 0000 140</t>
  </si>
  <si>
    <t>2 02 20299 14 0000 150</t>
  </si>
  <si>
    <t>Субсидии бюджетам муниципальных округов на расходы по переселению граждан из аварийного жилищного фонда, осуществляемые за счет средств бюджетов субъектов Российской Федерации, в том числе за счет субсидий из бюджетов субъектов Российской Федерации местным бюджетам</t>
  </si>
  <si>
    <t>2 02 25467 14 0000 150</t>
  </si>
  <si>
    <t>Субсидии бюджетам муниципальных округов наобеспечение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</si>
  <si>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2 02 25519 14 0000 150</t>
  </si>
  <si>
    <t>Субсидии бюджетам муниципальных округов на поддержку отрасли культуры</t>
  </si>
  <si>
    <t>Субсидии бюджетам муниципальных округов на финансовое обеспечение дорожной деятельности в рамках реализации национального проекта "Безопасные качественные дороги"</t>
  </si>
  <si>
    <t>2 02 25393 14 0000 150</t>
  </si>
  <si>
    <t>2 02 25304 14 0000 150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</si>
</sst>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7" fillId="0" borderId="0"/>
    <xf numFmtId="0" fontId="1" fillId="0" borderId="0"/>
  </cellStyleXfs>
  <cellXfs count="5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wrapText="1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/>
    <xf numFmtId="0" fontId="2" fillId="0" borderId="2" xfId="0" applyFont="1" applyBorder="1" applyAlignment="1">
      <alignment horizontal="center" vertical="center"/>
    </xf>
    <xf numFmtId="0" fontId="5" fillId="0" borderId="0" xfId="0" applyFont="1"/>
    <xf numFmtId="0" fontId="6" fillId="0" borderId="0" xfId="0" applyFont="1"/>
    <xf numFmtId="0" fontId="2" fillId="2" borderId="0" xfId="0" applyFont="1" applyFill="1"/>
    <xf numFmtId="0" fontId="2" fillId="0" borderId="0" xfId="0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/>
    <xf numFmtId="0" fontId="0" fillId="2" borderId="0" xfId="0" applyFill="1"/>
    <xf numFmtId="165" fontId="2" fillId="0" borderId="0" xfId="0" applyNumberFormat="1" applyFont="1" applyBorder="1"/>
    <xf numFmtId="165" fontId="2" fillId="0" borderId="2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9" fillId="2" borderId="1" xfId="0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wrapText="1"/>
    </xf>
    <xf numFmtId="49" fontId="4" fillId="0" borderId="1" xfId="1" applyNumberFormat="1" applyFont="1" applyFill="1" applyBorder="1"/>
    <xf numFmtId="0" fontId="9" fillId="2" borderId="1" xfId="0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/>
    <xf numFmtId="49" fontId="4" fillId="2" borderId="1" xfId="0" applyNumberFormat="1" applyFont="1" applyFill="1" applyBorder="1"/>
    <xf numFmtId="165" fontId="4" fillId="2" borderId="1" xfId="1" applyNumberFormat="1" applyFont="1" applyFill="1" applyBorder="1" applyAlignment="1">
      <alignment wrapText="1" shrinkToFit="1"/>
    </xf>
    <xf numFmtId="0" fontId="9" fillId="0" borderId="1" xfId="0" applyFont="1" applyFill="1" applyBorder="1" applyAlignment="1">
      <alignment wrapText="1"/>
    </xf>
    <xf numFmtId="0" fontId="2" fillId="0" borderId="0" xfId="0" applyFont="1" applyFill="1"/>
    <xf numFmtId="0" fontId="0" fillId="0" borderId="0" xfId="0" applyFill="1"/>
    <xf numFmtId="0" fontId="9" fillId="0" borderId="1" xfId="0" applyFont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2" borderId="1" xfId="0" applyFont="1" applyFill="1" applyBorder="1" applyAlignment="1">
      <alignment horizontal="center" wrapText="1"/>
    </xf>
    <xf numFmtId="164" fontId="4" fillId="0" borderId="1" xfId="1" applyNumberFormat="1" applyFont="1" applyBorder="1" applyAlignment="1">
      <alignment vertical="top" wrapText="1"/>
    </xf>
    <xf numFmtId="164" fontId="9" fillId="0" borderId="1" xfId="3" applyNumberFormat="1" applyFont="1" applyFill="1" applyBorder="1" applyAlignment="1">
      <alignment vertical="top" wrapText="1"/>
    </xf>
    <xf numFmtId="164" fontId="4" fillId="0" borderId="1" xfId="0" applyNumberFormat="1" applyFont="1" applyBorder="1" applyAlignment="1">
      <alignment vertical="top" wrapText="1"/>
    </xf>
    <xf numFmtId="0" fontId="9" fillId="2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vertical="top" wrapText="1"/>
    </xf>
    <xf numFmtId="165" fontId="9" fillId="3" borderId="1" xfId="3" applyNumberFormat="1" applyFont="1" applyFill="1" applyBorder="1"/>
    <xf numFmtId="165" fontId="9" fillId="2" borderId="1" xfId="3" applyNumberFormat="1" applyFont="1" applyFill="1" applyBorder="1"/>
    <xf numFmtId="165" fontId="4" fillId="2" borderId="1" xfId="2" applyNumberFormat="1" applyFont="1" applyFill="1" applyBorder="1" applyAlignment="1">
      <alignment shrinkToFit="1"/>
    </xf>
    <xf numFmtId="165" fontId="4" fillId="2" borderId="1" xfId="0" applyNumberFormat="1" applyFont="1" applyFill="1" applyBorder="1" applyAlignment="1">
      <alignment shrinkToFit="1"/>
    </xf>
    <xf numFmtId="165" fontId="9" fillId="2" borderId="1" xfId="0" applyNumberFormat="1" applyFont="1" applyFill="1" applyBorder="1"/>
    <xf numFmtId="0" fontId="8" fillId="0" borderId="0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tabSelected="1" topLeftCell="A66" zoomScale="80" zoomScaleNormal="80" workbookViewId="0">
      <selection activeCell="F44" sqref="F44"/>
    </sheetView>
  </sheetViews>
  <sheetFormatPr defaultRowHeight="15" x14ac:dyDescent="0.25"/>
  <cols>
    <col min="1" max="1" width="61.5703125" style="2" customWidth="1"/>
    <col min="2" max="2" width="23.42578125" style="4" customWidth="1"/>
    <col min="3" max="3" width="28.5703125" style="2" customWidth="1"/>
    <col min="4" max="4" width="25.140625" style="14" customWidth="1"/>
    <col min="5" max="5" width="15.140625" style="21" customWidth="1"/>
    <col min="6" max="6" width="15.7109375" style="2" customWidth="1"/>
    <col min="7" max="7" width="15.28515625" style="2" customWidth="1"/>
    <col min="8" max="8" width="9.140625" style="2"/>
  </cols>
  <sheetData>
    <row r="1" spans="1:8" s="7" customFormat="1" x14ac:dyDescent="0.25">
      <c r="A1" s="5"/>
      <c r="B1" s="6"/>
      <c r="C1" s="5"/>
      <c r="D1" s="12"/>
      <c r="E1" s="19"/>
      <c r="F1" s="5"/>
      <c r="G1" s="5"/>
      <c r="H1" s="5"/>
    </row>
    <row r="2" spans="1:8" ht="58.5" customHeight="1" x14ac:dyDescent="0.25">
      <c r="A2" s="50" t="s">
        <v>128</v>
      </c>
      <c r="B2" s="50"/>
      <c r="C2" s="50"/>
      <c r="D2" s="50"/>
      <c r="E2" s="50"/>
      <c r="F2" s="50"/>
      <c r="G2" s="50"/>
    </row>
    <row r="3" spans="1:8" ht="37.5" customHeight="1" x14ac:dyDescent="0.25">
      <c r="A3" s="8"/>
      <c r="B3" s="8"/>
      <c r="C3" s="8"/>
      <c r="D3" s="13"/>
      <c r="E3" s="20"/>
      <c r="F3" s="8"/>
      <c r="G3" s="8"/>
    </row>
    <row r="4" spans="1:8" ht="142.5" customHeight="1" x14ac:dyDescent="0.25">
      <c r="A4" s="1" t="s">
        <v>0</v>
      </c>
      <c r="B4" s="1" t="s">
        <v>1</v>
      </c>
      <c r="C4" s="1" t="s">
        <v>2</v>
      </c>
      <c r="D4" s="1" t="s">
        <v>3</v>
      </c>
      <c r="E4" s="29" t="s">
        <v>46</v>
      </c>
      <c r="F4" s="1" t="s">
        <v>61</v>
      </c>
      <c r="G4" s="1" t="s">
        <v>129</v>
      </c>
    </row>
    <row r="5" spans="1:8" ht="48" x14ac:dyDescent="0.25">
      <c r="A5" s="39" t="s">
        <v>4</v>
      </c>
      <c r="B5" s="23" t="s">
        <v>13</v>
      </c>
      <c r="C5" s="24" t="s">
        <v>134</v>
      </c>
      <c r="D5" s="24" t="s">
        <v>63</v>
      </c>
      <c r="E5" s="32">
        <v>167670</v>
      </c>
      <c r="F5" s="32">
        <v>180748</v>
      </c>
      <c r="G5" s="32">
        <v>193039</v>
      </c>
    </row>
    <row r="6" spans="1:8" ht="48" x14ac:dyDescent="0.25">
      <c r="A6" s="39" t="s">
        <v>5</v>
      </c>
      <c r="B6" s="23" t="s">
        <v>14</v>
      </c>
      <c r="C6" s="24" t="s">
        <v>135</v>
      </c>
      <c r="D6" s="24" t="s">
        <v>21</v>
      </c>
      <c r="E6" s="46">
        <v>14864</v>
      </c>
      <c r="F6" s="46">
        <v>15556</v>
      </c>
      <c r="G6" s="46">
        <v>16187</v>
      </c>
    </row>
    <row r="7" spans="1:8" ht="48" x14ac:dyDescent="0.25">
      <c r="A7" s="39" t="s">
        <v>6</v>
      </c>
      <c r="B7" s="23" t="s">
        <v>62</v>
      </c>
      <c r="C7" s="24" t="s">
        <v>135</v>
      </c>
      <c r="D7" s="24" t="s">
        <v>21</v>
      </c>
      <c r="E7" s="46">
        <v>16300</v>
      </c>
      <c r="F7" s="46">
        <v>16830</v>
      </c>
      <c r="G7" s="46">
        <v>17435</v>
      </c>
    </row>
    <row r="8" spans="1:8" ht="43.5" customHeight="1" x14ac:dyDescent="0.25">
      <c r="A8" s="39" t="s">
        <v>65</v>
      </c>
      <c r="B8" s="25" t="s">
        <v>64</v>
      </c>
      <c r="C8" s="22" t="s">
        <v>136</v>
      </c>
      <c r="D8" s="24" t="s">
        <v>63</v>
      </c>
      <c r="E8" s="32">
        <v>1618</v>
      </c>
      <c r="F8" s="32">
        <v>1527</v>
      </c>
      <c r="G8" s="32">
        <v>1527</v>
      </c>
    </row>
    <row r="9" spans="1:8" ht="36" x14ac:dyDescent="0.25">
      <c r="A9" s="39" t="s">
        <v>7</v>
      </c>
      <c r="B9" s="25" t="s">
        <v>15</v>
      </c>
      <c r="C9" s="26" t="s">
        <v>133</v>
      </c>
      <c r="D9" s="24" t="s">
        <v>63</v>
      </c>
      <c r="E9" s="32">
        <v>5262</v>
      </c>
      <c r="F9" s="32">
        <v>4619</v>
      </c>
      <c r="G9" s="32">
        <v>4619</v>
      </c>
    </row>
    <row r="10" spans="1:8" ht="36" x14ac:dyDescent="0.25">
      <c r="A10" s="39" t="s">
        <v>26</v>
      </c>
      <c r="B10" s="25" t="s">
        <v>27</v>
      </c>
      <c r="C10" s="26" t="s">
        <v>133</v>
      </c>
      <c r="D10" s="24" t="s">
        <v>63</v>
      </c>
      <c r="E10" s="32">
        <v>1754</v>
      </c>
      <c r="F10" s="32">
        <v>1354</v>
      </c>
      <c r="G10" s="32">
        <v>1354</v>
      </c>
    </row>
    <row r="11" spans="1:8" ht="36" x14ac:dyDescent="0.25">
      <c r="A11" s="39" t="s">
        <v>118</v>
      </c>
      <c r="B11" s="25" t="s">
        <v>120</v>
      </c>
      <c r="C11" s="26" t="s">
        <v>139</v>
      </c>
      <c r="D11" s="24" t="s">
        <v>63</v>
      </c>
      <c r="E11" s="46">
        <v>3517</v>
      </c>
      <c r="F11" s="46">
        <v>3580</v>
      </c>
      <c r="G11" s="46">
        <v>3634</v>
      </c>
    </row>
    <row r="12" spans="1:8" ht="36" x14ac:dyDescent="0.25">
      <c r="A12" s="39" t="s">
        <v>119</v>
      </c>
      <c r="B12" s="25" t="s">
        <v>122</v>
      </c>
      <c r="C12" s="26" t="s">
        <v>139</v>
      </c>
      <c r="D12" s="24" t="s">
        <v>63</v>
      </c>
      <c r="E12" s="46">
        <v>10635</v>
      </c>
      <c r="F12" s="46">
        <v>10635</v>
      </c>
      <c r="G12" s="46">
        <v>10635</v>
      </c>
    </row>
    <row r="13" spans="1:8" ht="36" x14ac:dyDescent="0.25">
      <c r="A13" s="39" t="s">
        <v>121</v>
      </c>
      <c r="B13" s="25" t="s">
        <v>123</v>
      </c>
      <c r="C13" s="26" t="s">
        <v>139</v>
      </c>
      <c r="D13" s="24" t="s">
        <v>63</v>
      </c>
      <c r="E13" s="46">
        <v>5729</v>
      </c>
      <c r="F13" s="46">
        <v>6049</v>
      </c>
      <c r="G13" s="46">
        <v>6049</v>
      </c>
    </row>
    <row r="14" spans="1:8" ht="36" x14ac:dyDescent="0.25">
      <c r="A14" s="39" t="s">
        <v>8</v>
      </c>
      <c r="B14" s="25" t="s">
        <v>16</v>
      </c>
      <c r="C14" s="26" t="s">
        <v>137</v>
      </c>
      <c r="D14" s="24" t="s">
        <v>63</v>
      </c>
      <c r="E14" s="32">
        <v>1459</v>
      </c>
      <c r="F14" s="32">
        <v>888</v>
      </c>
      <c r="G14" s="32">
        <v>927</v>
      </c>
    </row>
    <row r="15" spans="1:8" ht="36" x14ac:dyDescent="0.25">
      <c r="A15" s="39" t="s">
        <v>9</v>
      </c>
      <c r="B15" s="25" t="s">
        <v>17</v>
      </c>
      <c r="C15" s="26" t="s">
        <v>138</v>
      </c>
      <c r="D15" s="24" t="s">
        <v>63</v>
      </c>
      <c r="E15" s="32">
        <v>924</v>
      </c>
      <c r="F15" s="32">
        <v>976</v>
      </c>
      <c r="G15" s="32">
        <v>1019</v>
      </c>
    </row>
    <row r="16" spans="1:8" ht="60.75" x14ac:dyDescent="0.25">
      <c r="A16" s="40" t="s">
        <v>67</v>
      </c>
      <c r="B16" s="25" t="s">
        <v>66</v>
      </c>
      <c r="C16" s="26" t="s">
        <v>22</v>
      </c>
      <c r="D16" s="36" t="s">
        <v>71</v>
      </c>
      <c r="E16" s="46">
        <v>10418</v>
      </c>
      <c r="F16" s="46">
        <v>10418</v>
      </c>
      <c r="G16" s="46">
        <v>10418</v>
      </c>
    </row>
    <row r="17" spans="1:7" ht="132.75" x14ac:dyDescent="0.25">
      <c r="A17" s="40" t="s">
        <v>68</v>
      </c>
      <c r="B17" s="25" t="s">
        <v>70</v>
      </c>
      <c r="C17" s="26" t="s">
        <v>22</v>
      </c>
      <c r="D17" s="36" t="s">
        <v>125</v>
      </c>
      <c r="E17" s="46">
        <v>144</v>
      </c>
      <c r="F17" s="46">
        <v>144</v>
      </c>
      <c r="G17" s="46">
        <v>144</v>
      </c>
    </row>
    <row r="18" spans="1:7" ht="132.75" x14ac:dyDescent="0.25">
      <c r="A18" s="40" t="s">
        <v>131</v>
      </c>
      <c r="B18" s="25" t="s">
        <v>130</v>
      </c>
      <c r="C18" s="26" t="s">
        <v>22</v>
      </c>
      <c r="D18" s="36" t="s">
        <v>125</v>
      </c>
      <c r="E18" s="46">
        <v>608</v>
      </c>
      <c r="F18" s="46">
        <v>608</v>
      </c>
      <c r="G18" s="46">
        <v>608</v>
      </c>
    </row>
    <row r="19" spans="1:7" ht="60.75" x14ac:dyDescent="0.25">
      <c r="A19" s="40" t="s">
        <v>69</v>
      </c>
      <c r="B19" s="25" t="s">
        <v>132</v>
      </c>
      <c r="C19" s="26" t="s">
        <v>22</v>
      </c>
      <c r="D19" s="36" t="s">
        <v>71</v>
      </c>
      <c r="E19" s="46">
        <v>116</v>
      </c>
      <c r="F19" s="46">
        <v>116</v>
      </c>
      <c r="G19" s="46">
        <v>116</v>
      </c>
    </row>
    <row r="20" spans="1:7" ht="24.75" x14ac:dyDescent="0.25">
      <c r="A20" s="39" t="s">
        <v>10</v>
      </c>
      <c r="B20" s="25" t="s">
        <v>18</v>
      </c>
      <c r="C20" s="26" t="s">
        <v>22</v>
      </c>
      <c r="D20" s="36" t="s">
        <v>23</v>
      </c>
      <c r="E20" s="47">
        <v>502</v>
      </c>
      <c r="F20" s="47">
        <v>502</v>
      </c>
      <c r="G20" s="47">
        <v>502</v>
      </c>
    </row>
    <row r="21" spans="1:7" ht="24.75" x14ac:dyDescent="0.25">
      <c r="A21" s="39" t="s">
        <v>11</v>
      </c>
      <c r="B21" s="25" t="s">
        <v>19</v>
      </c>
      <c r="C21" s="26" t="s">
        <v>22</v>
      </c>
      <c r="D21" s="36" t="s">
        <v>23</v>
      </c>
      <c r="E21" s="47">
        <v>148</v>
      </c>
      <c r="F21" s="47">
        <v>148</v>
      </c>
      <c r="G21" s="47">
        <v>148</v>
      </c>
    </row>
    <row r="22" spans="1:7" ht="24.75" x14ac:dyDescent="0.25">
      <c r="A22" s="39" t="s">
        <v>12</v>
      </c>
      <c r="B22" s="25" t="s">
        <v>20</v>
      </c>
      <c r="C22" s="26" t="s">
        <v>22</v>
      </c>
      <c r="D22" s="36" t="s">
        <v>23</v>
      </c>
      <c r="E22" s="47">
        <v>51</v>
      </c>
      <c r="F22" s="47">
        <v>51</v>
      </c>
      <c r="G22" s="47">
        <v>51</v>
      </c>
    </row>
    <row r="23" spans="1:7" ht="24.75" x14ac:dyDescent="0.25">
      <c r="A23" s="39" t="s">
        <v>29</v>
      </c>
      <c r="B23" s="25" t="s">
        <v>30</v>
      </c>
      <c r="C23" s="26" t="s">
        <v>22</v>
      </c>
      <c r="D23" s="36" t="s">
        <v>23</v>
      </c>
      <c r="E23" s="47">
        <v>44</v>
      </c>
      <c r="F23" s="47">
        <v>44</v>
      </c>
      <c r="G23" s="47">
        <v>44</v>
      </c>
    </row>
    <row r="24" spans="1:7" ht="60.75" x14ac:dyDescent="0.25">
      <c r="A24" s="39" t="s">
        <v>75</v>
      </c>
      <c r="B24" s="25" t="s">
        <v>72</v>
      </c>
      <c r="C24" s="26" t="s">
        <v>22</v>
      </c>
      <c r="D24" s="36" t="s">
        <v>71</v>
      </c>
      <c r="E24" s="32">
        <v>9305</v>
      </c>
      <c r="F24" s="32">
        <v>9353</v>
      </c>
      <c r="G24" s="32">
        <v>9494</v>
      </c>
    </row>
    <row r="25" spans="1:7" ht="60.75" x14ac:dyDescent="0.25">
      <c r="A25" s="40" t="s">
        <v>76</v>
      </c>
      <c r="B25" s="25" t="s">
        <v>73</v>
      </c>
      <c r="C25" s="26" t="s">
        <v>22</v>
      </c>
      <c r="D25" s="36" t="s">
        <v>71</v>
      </c>
      <c r="E25" s="32">
        <v>1500</v>
      </c>
      <c r="F25" s="32">
        <v>880</v>
      </c>
      <c r="G25" s="32">
        <v>500</v>
      </c>
    </row>
    <row r="26" spans="1:7" ht="60.75" x14ac:dyDescent="0.25">
      <c r="A26" s="40" t="s">
        <v>77</v>
      </c>
      <c r="B26" s="25" t="s">
        <v>74</v>
      </c>
      <c r="C26" s="26" t="s">
        <v>22</v>
      </c>
      <c r="D26" s="36" t="s">
        <v>71</v>
      </c>
      <c r="E26" s="32">
        <v>300</v>
      </c>
      <c r="F26" s="32">
        <v>300</v>
      </c>
      <c r="G26" s="32">
        <v>300</v>
      </c>
    </row>
    <row r="27" spans="1:7" ht="48" x14ac:dyDescent="0.25">
      <c r="A27" s="41" t="s">
        <v>47</v>
      </c>
      <c r="B27" s="30" t="s">
        <v>54</v>
      </c>
      <c r="C27" s="26" t="s">
        <v>22</v>
      </c>
      <c r="D27" s="36" t="s">
        <v>25</v>
      </c>
      <c r="E27" s="48">
        <v>7</v>
      </c>
      <c r="F27" s="48">
        <v>7</v>
      </c>
      <c r="G27" s="48">
        <v>7</v>
      </c>
    </row>
    <row r="28" spans="1:7" ht="60" x14ac:dyDescent="0.25">
      <c r="A28" s="41" t="s">
        <v>48</v>
      </c>
      <c r="B28" s="30" t="s">
        <v>55</v>
      </c>
      <c r="C28" s="26" t="s">
        <v>22</v>
      </c>
      <c r="D28" s="36" t="s">
        <v>25</v>
      </c>
      <c r="E28" s="48">
        <v>10</v>
      </c>
      <c r="F28" s="48">
        <v>10</v>
      </c>
      <c r="G28" s="48">
        <v>10</v>
      </c>
    </row>
    <row r="29" spans="1:7" ht="48" x14ac:dyDescent="0.25">
      <c r="A29" s="41" t="s">
        <v>124</v>
      </c>
      <c r="B29" s="30" t="s">
        <v>140</v>
      </c>
      <c r="C29" s="26" t="s">
        <v>22</v>
      </c>
      <c r="D29" s="36" t="s">
        <v>25</v>
      </c>
      <c r="E29" s="48">
        <v>6</v>
      </c>
      <c r="F29" s="48">
        <v>6</v>
      </c>
      <c r="G29" s="48">
        <v>6</v>
      </c>
    </row>
    <row r="30" spans="1:7" ht="72" x14ac:dyDescent="0.25">
      <c r="A30" s="41" t="s">
        <v>49</v>
      </c>
      <c r="B30" s="30" t="s">
        <v>56</v>
      </c>
      <c r="C30" s="26" t="s">
        <v>22</v>
      </c>
      <c r="D30" s="36" t="s">
        <v>25</v>
      </c>
      <c r="E30" s="48">
        <v>10</v>
      </c>
      <c r="F30" s="48">
        <v>10</v>
      </c>
      <c r="G30" s="48">
        <v>10</v>
      </c>
    </row>
    <row r="31" spans="1:7" ht="48" x14ac:dyDescent="0.25">
      <c r="A31" s="41" t="s">
        <v>124</v>
      </c>
      <c r="B31" s="30" t="s">
        <v>141</v>
      </c>
      <c r="C31" s="26" t="s">
        <v>22</v>
      </c>
      <c r="D31" s="36" t="s">
        <v>25</v>
      </c>
      <c r="E31" s="48">
        <v>7</v>
      </c>
      <c r="F31" s="48">
        <v>7</v>
      </c>
      <c r="G31" s="48">
        <v>7</v>
      </c>
    </row>
    <row r="32" spans="1:7" ht="48" x14ac:dyDescent="0.25">
      <c r="A32" s="41" t="s">
        <v>50</v>
      </c>
      <c r="B32" s="30" t="s">
        <v>57</v>
      </c>
      <c r="C32" s="26" t="s">
        <v>22</v>
      </c>
      <c r="D32" s="36" t="s">
        <v>25</v>
      </c>
      <c r="E32" s="48">
        <v>20</v>
      </c>
      <c r="F32" s="48">
        <v>200</v>
      </c>
      <c r="G32" s="48">
        <v>200</v>
      </c>
    </row>
    <row r="33" spans="1:8" ht="60" x14ac:dyDescent="0.25">
      <c r="A33" s="41" t="s">
        <v>51</v>
      </c>
      <c r="B33" s="30" t="s">
        <v>58</v>
      </c>
      <c r="C33" s="26" t="s">
        <v>22</v>
      </c>
      <c r="D33" s="36" t="s">
        <v>25</v>
      </c>
      <c r="E33" s="48">
        <v>30</v>
      </c>
      <c r="F33" s="48">
        <v>300</v>
      </c>
      <c r="G33" s="48">
        <v>300</v>
      </c>
    </row>
    <row r="34" spans="1:8" ht="48" x14ac:dyDescent="0.25">
      <c r="A34" s="41" t="s">
        <v>52</v>
      </c>
      <c r="B34" s="30" t="s">
        <v>59</v>
      </c>
      <c r="C34" s="26" t="s">
        <v>22</v>
      </c>
      <c r="D34" s="36" t="s">
        <v>25</v>
      </c>
      <c r="E34" s="48">
        <v>5</v>
      </c>
      <c r="F34" s="48">
        <v>235</v>
      </c>
      <c r="G34" s="48">
        <v>235</v>
      </c>
    </row>
    <row r="35" spans="1:8" ht="36" customHeight="1" x14ac:dyDescent="0.25">
      <c r="A35" s="41" t="s">
        <v>142</v>
      </c>
      <c r="B35" s="30" t="s">
        <v>143</v>
      </c>
      <c r="C35" s="26" t="s">
        <v>22</v>
      </c>
      <c r="D35" s="36" t="s">
        <v>25</v>
      </c>
      <c r="E35" s="48">
        <v>180</v>
      </c>
      <c r="F35" s="48">
        <v>500</v>
      </c>
      <c r="G35" s="48">
        <v>500</v>
      </c>
    </row>
    <row r="36" spans="1:8" ht="48.75" customHeight="1" x14ac:dyDescent="0.25">
      <c r="A36" s="41" t="s">
        <v>53</v>
      </c>
      <c r="B36" s="30" t="s">
        <v>60</v>
      </c>
      <c r="C36" s="26" t="s">
        <v>22</v>
      </c>
      <c r="D36" s="36" t="s">
        <v>25</v>
      </c>
      <c r="E36" s="48">
        <v>1000</v>
      </c>
      <c r="F36" s="48">
        <v>0</v>
      </c>
      <c r="G36" s="48">
        <v>0</v>
      </c>
    </row>
    <row r="37" spans="1:8" ht="60.75" x14ac:dyDescent="0.25">
      <c r="A37" s="42" t="s">
        <v>81</v>
      </c>
      <c r="B37" s="30" t="s">
        <v>78</v>
      </c>
      <c r="C37" s="26" t="s">
        <v>22</v>
      </c>
      <c r="D37" s="36" t="s">
        <v>71</v>
      </c>
      <c r="E37" s="48">
        <v>1318.2</v>
      </c>
      <c r="F37" s="32">
        <v>0</v>
      </c>
      <c r="G37" s="32">
        <v>0</v>
      </c>
    </row>
    <row r="38" spans="1:8" s="35" customFormat="1" ht="60.75" x14ac:dyDescent="0.25">
      <c r="A38" s="43" t="s">
        <v>82</v>
      </c>
      <c r="B38" s="30" t="s">
        <v>79</v>
      </c>
      <c r="C38" s="33" t="s">
        <v>22</v>
      </c>
      <c r="D38" s="37" t="s">
        <v>71</v>
      </c>
      <c r="E38" s="48">
        <v>1419</v>
      </c>
      <c r="F38" s="32">
        <v>0</v>
      </c>
      <c r="G38" s="32">
        <v>0</v>
      </c>
      <c r="H38" s="34"/>
    </row>
    <row r="39" spans="1:8" ht="72.75" x14ac:dyDescent="0.25">
      <c r="A39" s="39" t="s">
        <v>31</v>
      </c>
      <c r="B39" s="27" t="s">
        <v>80</v>
      </c>
      <c r="C39" s="24" t="s">
        <v>24</v>
      </c>
      <c r="D39" s="36" t="s">
        <v>126</v>
      </c>
      <c r="E39" s="46">
        <v>132529</v>
      </c>
      <c r="F39" s="46">
        <v>132529</v>
      </c>
      <c r="G39" s="46">
        <v>132529</v>
      </c>
    </row>
    <row r="40" spans="1:8" ht="72.75" x14ac:dyDescent="0.25">
      <c r="A40" s="39" t="s">
        <v>83</v>
      </c>
      <c r="B40" s="27" t="s">
        <v>84</v>
      </c>
      <c r="C40" s="24" t="s">
        <v>24</v>
      </c>
      <c r="D40" s="36" t="s">
        <v>126</v>
      </c>
      <c r="E40" s="46">
        <v>1166.4000000000001</v>
      </c>
      <c r="F40" s="46">
        <v>1166.4000000000001</v>
      </c>
      <c r="G40" s="46">
        <v>1166.4000000000001</v>
      </c>
    </row>
    <row r="41" spans="1:8" s="18" customFormat="1" ht="60.75" x14ac:dyDescent="0.25">
      <c r="A41" s="44" t="s">
        <v>150</v>
      </c>
      <c r="B41" s="31" t="s">
        <v>151</v>
      </c>
      <c r="C41" s="28" t="s">
        <v>24</v>
      </c>
      <c r="D41" s="36" t="s">
        <v>71</v>
      </c>
      <c r="E41" s="46">
        <v>0</v>
      </c>
      <c r="F41" s="46">
        <v>34500</v>
      </c>
      <c r="G41" s="46">
        <v>34500</v>
      </c>
      <c r="H41" s="11"/>
    </row>
    <row r="42" spans="1:8" s="18" customFormat="1" ht="72.75" x14ac:dyDescent="0.25">
      <c r="A42" s="44" t="s">
        <v>145</v>
      </c>
      <c r="B42" s="31" t="s">
        <v>144</v>
      </c>
      <c r="C42" s="28" t="s">
        <v>24</v>
      </c>
      <c r="D42" s="38" t="s">
        <v>127</v>
      </c>
      <c r="E42" s="46">
        <v>16289.5</v>
      </c>
      <c r="F42" s="46">
        <v>32579</v>
      </c>
      <c r="G42" s="46">
        <v>0</v>
      </c>
      <c r="H42" s="11"/>
    </row>
    <row r="43" spans="1:8" s="18" customFormat="1" ht="72.75" x14ac:dyDescent="0.25">
      <c r="A43" s="44" t="s">
        <v>85</v>
      </c>
      <c r="B43" s="31" t="s">
        <v>152</v>
      </c>
      <c r="C43" s="28" t="s">
        <v>86</v>
      </c>
      <c r="D43" s="38" t="s">
        <v>127</v>
      </c>
      <c r="E43" s="46">
        <v>11953.26</v>
      </c>
      <c r="F43" s="46">
        <v>12249.78</v>
      </c>
      <c r="G43" s="46">
        <v>12638.01</v>
      </c>
      <c r="H43" s="11"/>
    </row>
    <row r="44" spans="1:8" ht="132.75" x14ac:dyDescent="0.25">
      <c r="A44" s="41" t="s">
        <v>87</v>
      </c>
      <c r="B44" s="27" t="s">
        <v>88</v>
      </c>
      <c r="C44" s="24" t="s">
        <v>24</v>
      </c>
      <c r="D44" s="36" t="s">
        <v>125</v>
      </c>
      <c r="E44" s="46">
        <v>18.54</v>
      </c>
      <c r="F44" s="46">
        <v>20.61</v>
      </c>
      <c r="G44" s="46">
        <v>20.61</v>
      </c>
    </row>
    <row r="45" spans="1:8" ht="60.75" x14ac:dyDescent="0.25">
      <c r="A45" s="41" t="s">
        <v>147</v>
      </c>
      <c r="B45" s="30" t="s">
        <v>146</v>
      </c>
      <c r="C45" s="24" t="s">
        <v>24</v>
      </c>
      <c r="D45" s="36" t="s">
        <v>71</v>
      </c>
      <c r="E45" s="46">
        <v>1560.6</v>
      </c>
      <c r="F45" s="46">
        <v>1560.6</v>
      </c>
      <c r="G45" s="46">
        <v>0</v>
      </c>
    </row>
    <row r="46" spans="1:8" ht="60.75" x14ac:dyDescent="0.25">
      <c r="A46" s="41" t="s">
        <v>93</v>
      </c>
      <c r="B46" s="30" t="s">
        <v>89</v>
      </c>
      <c r="C46" s="24" t="s">
        <v>24</v>
      </c>
      <c r="D46" s="36" t="s">
        <v>71</v>
      </c>
      <c r="E46" s="46">
        <v>16576.7</v>
      </c>
      <c r="F46" s="46">
        <v>17256.3</v>
      </c>
      <c r="G46" s="46">
        <v>17256.3</v>
      </c>
    </row>
    <row r="47" spans="1:8" ht="72.75" x14ac:dyDescent="0.25">
      <c r="A47" s="41" t="s">
        <v>94</v>
      </c>
      <c r="B47" s="30" t="s">
        <v>90</v>
      </c>
      <c r="C47" s="24" t="s">
        <v>24</v>
      </c>
      <c r="D47" s="36" t="s">
        <v>127</v>
      </c>
      <c r="E47" s="46">
        <v>57.84</v>
      </c>
      <c r="F47" s="46">
        <v>57.84</v>
      </c>
      <c r="G47" s="46">
        <v>57.84</v>
      </c>
    </row>
    <row r="48" spans="1:8" ht="60.75" x14ac:dyDescent="0.25">
      <c r="A48" s="39" t="s">
        <v>149</v>
      </c>
      <c r="B48" s="27" t="s">
        <v>148</v>
      </c>
      <c r="C48" s="24" t="s">
        <v>24</v>
      </c>
      <c r="D48" s="36" t="s">
        <v>71</v>
      </c>
      <c r="E48" s="46">
        <v>62.86</v>
      </c>
      <c r="F48" s="46">
        <v>62.86</v>
      </c>
      <c r="G48" s="46"/>
    </row>
    <row r="49" spans="1:8" ht="48.75" hidden="1" x14ac:dyDescent="0.25">
      <c r="A49" s="39" t="s">
        <v>95</v>
      </c>
      <c r="B49" s="27" t="s">
        <v>91</v>
      </c>
      <c r="C49" s="24" t="s">
        <v>24</v>
      </c>
      <c r="D49" s="36" t="s">
        <v>117</v>
      </c>
      <c r="E49" s="45"/>
      <c r="F49" s="45"/>
      <c r="G49" s="45"/>
    </row>
    <row r="50" spans="1:8" ht="72.75" hidden="1" x14ac:dyDescent="0.25">
      <c r="A50" s="39" t="s">
        <v>96</v>
      </c>
      <c r="B50" s="27" t="s">
        <v>92</v>
      </c>
      <c r="C50" s="24" t="s">
        <v>24</v>
      </c>
      <c r="D50" s="36" t="s">
        <v>127</v>
      </c>
      <c r="E50" s="45"/>
      <c r="F50" s="45"/>
      <c r="G50" s="45"/>
    </row>
    <row r="51" spans="1:8" ht="72.75" x14ac:dyDescent="0.25">
      <c r="A51" s="39" t="s">
        <v>32</v>
      </c>
      <c r="B51" s="27" t="s">
        <v>97</v>
      </c>
      <c r="C51" s="24" t="s">
        <v>24</v>
      </c>
      <c r="D51" s="36" t="s">
        <v>127</v>
      </c>
      <c r="E51" s="46">
        <v>311651.62</v>
      </c>
      <c r="F51" s="46">
        <v>311651.09999999998</v>
      </c>
      <c r="G51" s="46">
        <v>311655.37</v>
      </c>
    </row>
    <row r="52" spans="1:8" ht="60.75" hidden="1" x14ac:dyDescent="0.25">
      <c r="A52" s="39" t="s">
        <v>44</v>
      </c>
      <c r="B52" s="27" t="s">
        <v>98</v>
      </c>
      <c r="C52" s="24" t="s">
        <v>24</v>
      </c>
      <c r="D52" s="38" t="s">
        <v>71</v>
      </c>
      <c r="E52" s="45"/>
      <c r="F52" s="45"/>
      <c r="G52" s="45"/>
    </row>
    <row r="53" spans="1:8" ht="72.75" x14ac:dyDescent="0.25">
      <c r="A53" s="39" t="s">
        <v>33</v>
      </c>
      <c r="B53" s="27" t="s">
        <v>99</v>
      </c>
      <c r="C53" s="24" t="s">
        <v>24</v>
      </c>
      <c r="D53" s="36" t="s">
        <v>127</v>
      </c>
      <c r="E53" s="46">
        <v>87886.080000000002</v>
      </c>
      <c r="F53" s="46">
        <v>92529.47</v>
      </c>
      <c r="G53" s="46">
        <v>92529.47</v>
      </c>
    </row>
    <row r="54" spans="1:8" ht="72.75" x14ac:dyDescent="0.25">
      <c r="A54" s="39" t="s">
        <v>101</v>
      </c>
      <c r="B54" s="27" t="s">
        <v>100</v>
      </c>
      <c r="C54" s="24" t="s">
        <v>24</v>
      </c>
      <c r="D54" s="36" t="s">
        <v>127</v>
      </c>
      <c r="E54" s="46">
        <v>3715.96</v>
      </c>
      <c r="F54" s="46">
        <v>3733.26</v>
      </c>
      <c r="G54" s="46">
        <v>3733.26</v>
      </c>
    </row>
    <row r="55" spans="1:8" ht="72.75" x14ac:dyDescent="0.25">
      <c r="A55" s="39" t="s">
        <v>34</v>
      </c>
      <c r="B55" s="27" t="s">
        <v>102</v>
      </c>
      <c r="C55" s="24" t="s">
        <v>24</v>
      </c>
      <c r="D55" s="36" t="s">
        <v>127</v>
      </c>
      <c r="E55" s="46">
        <v>428.27</v>
      </c>
      <c r="F55" s="46">
        <v>428.27</v>
      </c>
      <c r="G55" s="46">
        <v>428.27</v>
      </c>
    </row>
    <row r="56" spans="1:8" ht="60.75" x14ac:dyDescent="0.25">
      <c r="A56" s="39" t="s">
        <v>35</v>
      </c>
      <c r="B56" s="27" t="s">
        <v>103</v>
      </c>
      <c r="C56" s="24" t="s">
        <v>24</v>
      </c>
      <c r="D56" s="36" t="s">
        <v>71</v>
      </c>
      <c r="E56" s="46">
        <v>403.67</v>
      </c>
      <c r="F56" s="46">
        <v>425.24</v>
      </c>
      <c r="G56" s="46">
        <v>426.94</v>
      </c>
    </row>
    <row r="57" spans="1:8" ht="96" x14ac:dyDescent="0.25">
      <c r="A57" s="39" t="s">
        <v>36</v>
      </c>
      <c r="B57" s="27" t="s">
        <v>104</v>
      </c>
      <c r="C57" s="24" t="s">
        <v>24</v>
      </c>
      <c r="D57" s="36" t="s">
        <v>71</v>
      </c>
      <c r="E57" s="46">
        <v>111.82</v>
      </c>
      <c r="F57" s="46">
        <v>111.82</v>
      </c>
      <c r="G57" s="46">
        <v>111.82</v>
      </c>
    </row>
    <row r="58" spans="1:8" ht="60.75" x14ac:dyDescent="0.25">
      <c r="A58" s="39" t="s">
        <v>37</v>
      </c>
      <c r="B58" s="27" t="s">
        <v>105</v>
      </c>
      <c r="C58" s="24" t="s">
        <v>24</v>
      </c>
      <c r="D58" s="36" t="s">
        <v>71</v>
      </c>
      <c r="E58" s="46">
        <v>10</v>
      </c>
      <c r="F58" s="46">
        <v>0</v>
      </c>
      <c r="G58" s="46">
        <v>0</v>
      </c>
    </row>
    <row r="59" spans="1:8" ht="72" x14ac:dyDescent="0.25">
      <c r="A59" s="39" t="s">
        <v>38</v>
      </c>
      <c r="B59" s="27" t="s">
        <v>106</v>
      </c>
      <c r="C59" s="24" t="s">
        <v>24</v>
      </c>
      <c r="D59" s="36" t="s">
        <v>71</v>
      </c>
      <c r="E59" s="46">
        <v>70.099999999999994</v>
      </c>
      <c r="F59" s="46">
        <v>70.099999999999994</v>
      </c>
      <c r="G59" s="46">
        <v>70.099999999999994</v>
      </c>
    </row>
    <row r="60" spans="1:8" ht="96" x14ac:dyDescent="0.25">
      <c r="A60" s="39" t="s">
        <v>39</v>
      </c>
      <c r="B60" s="27" t="s">
        <v>107</v>
      </c>
      <c r="C60" s="24" t="s">
        <v>24</v>
      </c>
      <c r="D60" s="37" t="s">
        <v>127</v>
      </c>
      <c r="E60" s="46">
        <v>55.86</v>
      </c>
      <c r="F60" s="46">
        <v>55.86</v>
      </c>
      <c r="G60" s="46">
        <v>55.86</v>
      </c>
    </row>
    <row r="61" spans="1:8" ht="60.75" hidden="1" customHeight="1" x14ac:dyDescent="0.25">
      <c r="A61" s="39" t="s">
        <v>45</v>
      </c>
      <c r="B61" s="27" t="s">
        <v>108</v>
      </c>
      <c r="C61" s="24" t="s">
        <v>24</v>
      </c>
      <c r="D61" s="37" t="s">
        <v>71</v>
      </c>
      <c r="E61" s="45"/>
      <c r="F61" s="45"/>
      <c r="G61" s="45"/>
    </row>
    <row r="62" spans="1:8" ht="72" x14ac:dyDescent="0.25">
      <c r="A62" s="39" t="s">
        <v>40</v>
      </c>
      <c r="B62" s="27" t="s">
        <v>109</v>
      </c>
      <c r="C62" s="24" t="s">
        <v>24</v>
      </c>
      <c r="D62" s="37" t="s">
        <v>71</v>
      </c>
      <c r="E62" s="46">
        <v>163.56</v>
      </c>
      <c r="F62" s="46">
        <v>163.56</v>
      </c>
      <c r="G62" s="46">
        <v>163.56</v>
      </c>
    </row>
    <row r="63" spans="1:8" s="10" customFormat="1" ht="72.75" x14ac:dyDescent="0.25">
      <c r="A63" s="39" t="s">
        <v>41</v>
      </c>
      <c r="B63" s="27" t="s">
        <v>112</v>
      </c>
      <c r="C63" s="24" t="s">
        <v>24</v>
      </c>
      <c r="D63" s="36" t="s">
        <v>127</v>
      </c>
      <c r="E63" s="46">
        <v>856.12</v>
      </c>
      <c r="F63" s="46">
        <v>856.12</v>
      </c>
      <c r="G63" s="46">
        <v>856.12</v>
      </c>
      <c r="H63" s="9"/>
    </row>
    <row r="64" spans="1:8" ht="60.75" x14ac:dyDescent="0.25">
      <c r="A64" s="39" t="s">
        <v>116</v>
      </c>
      <c r="B64" s="27" t="s">
        <v>115</v>
      </c>
      <c r="C64" s="24" t="s">
        <v>24</v>
      </c>
      <c r="D64" s="36" t="s">
        <v>71</v>
      </c>
      <c r="E64" s="46">
        <v>1646.73</v>
      </c>
      <c r="F64" s="46">
        <v>1706.26</v>
      </c>
      <c r="G64" s="46">
        <v>1768.21</v>
      </c>
    </row>
    <row r="65" spans="1:8" ht="60.75" x14ac:dyDescent="0.25">
      <c r="A65" s="39" t="s">
        <v>28</v>
      </c>
      <c r="B65" s="27" t="s">
        <v>113</v>
      </c>
      <c r="C65" s="24" t="s">
        <v>24</v>
      </c>
      <c r="D65" s="36" t="s">
        <v>71</v>
      </c>
      <c r="E65" s="46">
        <v>4.3</v>
      </c>
      <c r="F65" s="46">
        <v>2</v>
      </c>
      <c r="G65" s="46">
        <v>15.7</v>
      </c>
    </row>
    <row r="66" spans="1:8" ht="60.75" x14ac:dyDescent="0.25">
      <c r="A66" s="39" t="s">
        <v>42</v>
      </c>
      <c r="B66" s="27" t="s">
        <v>114</v>
      </c>
      <c r="C66" s="24" t="s">
        <v>24</v>
      </c>
      <c r="D66" s="38" t="s">
        <v>71</v>
      </c>
      <c r="E66" s="46">
        <v>1082.9000000000001</v>
      </c>
      <c r="F66" s="46">
        <v>1143.0999999999999</v>
      </c>
      <c r="G66" s="46">
        <v>1185.4000000000001</v>
      </c>
    </row>
    <row r="67" spans="1:8" s="18" customFormat="1" ht="60.75" x14ac:dyDescent="0.25">
      <c r="A67" s="42" t="s">
        <v>110</v>
      </c>
      <c r="B67" s="27" t="s">
        <v>111</v>
      </c>
      <c r="C67" s="22" t="s">
        <v>22</v>
      </c>
      <c r="D67" s="36" t="s">
        <v>71</v>
      </c>
      <c r="E67" s="46">
        <v>70</v>
      </c>
      <c r="F67" s="49">
        <v>0</v>
      </c>
      <c r="G67" s="49">
        <v>0</v>
      </c>
      <c r="H67" s="11"/>
    </row>
    <row r="68" spans="1:8" x14ac:dyDescent="0.25">
      <c r="A68" s="15" t="s">
        <v>43</v>
      </c>
      <c r="B68" s="16"/>
      <c r="C68" s="15"/>
      <c r="D68" s="3"/>
      <c r="E68" s="17">
        <f>SUM(E5:E67)</f>
        <v>845251.89</v>
      </c>
      <c r="F68" s="17">
        <f>SUM(F5:F67)</f>
        <v>911459.54999999993</v>
      </c>
      <c r="G68" s="17">
        <f>SUM(G5:G67)</f>
        <v>891193.23999999987</v>
      </c>
    </row>
  </sheetData>
  <mergeCells count="1">
    <mergeCell ref="A2:G2"/>
  </mergeCells>
  <pageMargins left="0.31496062992125984" right="0.11811023622047245" top="0.15748031496062992" bottom="0.15748031496062992" header="0" footer="0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2022-11-10T09:39:10Z</dcterms:modified>
</cp:coreProperties>
</file>