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0730" windowHeight="8640"/>
  </bookViews>
  <sheets>
    <sheet name="Документ" sheetId="2" r:id="rId1"/>
  </sheets>
  <definedNames>
    <definedName name="_xlnm.Print_Titles" localSheetId="0">Документ!$11:$11</definedName>
  </definedNames>
  <calcPr calcId="145621"/>
</workbook>
</file>

<file path=xl/calcChain.xml><?xml version="1.0" encoding="utf-8"?>
<calcChain xmlns="http://schemas.openxmlformats.org/spreadsheetml/2006/main">
  <c r="E13" i="2" l="1"/>
  <c r="E14" i="2"/>
  <c r="E15" i="2"/>
  <c r="E28" i="2"/>
  <c r="E29" i="2"/>
  <c r="E30" i="2"/>
  <c r="E33" i="2"/>
  <c r="E34" i="2"/>
  <c r="E37" i="2"/>
  <c r="E38" i="2"/>
  <c r="E39" i="2"/>
  <c r="E41" i="2"/>
  <c r="E42" i="2"/>
  <c r="E44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6" i="2"/>
  <c r="E67" i="2"/>
  <c r="E68" i="2"/>
  <c r="E69" i="2"/>
  <c r="E70" i="2"/>
  <c r="E71" i="2"/>
  <c r="E73" i="2"/>
  <c r="E74" i="2"/>
  <c r="E75" i="2"/>
  <c r="E77" i="2"/>
  <c r="E78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70" i="2"/>
  <c r="E271" i="2"/>
  <c r="E272" i="2"/>
  <c r="E273" i="2"/>
  <c r="E274" i="2"/>
  <c r="E275" i="2"/>
  <c r="E287" i="2"/>
  <c r="E12" i="2"/>
</calcChain>
</file>

<file path=xl/sharedStrings.xml><?xml version="1.0" encoding="utf-8"?>
<sst xmlns="http://schemas.openxmlformats.org/spreadsheetml/2006/main" count="567" uniqueCount="479">
  <si>
    <t>за период с 01.01.2024г. по 31.03.2024г.</t>
  </si>
  <si>
    <t>Единица измерения: руб.</t>
  </si>
  <si>
    <t>Код БКД</t>
  </si>
  <si>
    <t xml:space="preserve">Наименование </t>
  </si>
  <si>
    <t>Уточненный план</t>
  </si>
  <si>
    <t>Исполнение</t>
  </si>
  <si>
    <t>% исполнения к уточненному плану</t>
  </si>
  <si>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</si>
  <si>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</si>
  <si>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</si>
  <si>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</si>
  <si>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</si>
  <si>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</si>
  <si>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</si>
  <si>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</si>
  <si>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</si>
  <si>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00010102010010000110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</si>
  <si>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</si>
  <si>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</si>
  <si>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18210102010013000110</t>
  </si>
  <si>
    <t>Налог на доходы физических лиц с доходов, полученных в виде дивидендов от долевого участия в деятельности организаций</t>
  </si>
  <si>
    <t>00010102020010000110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</si>
  <si>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</si>
  <si>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</si>
  <si>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00010102030010000110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</si>
  <si>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</si>
  <si>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</si>
  <si>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18210102030013000110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</si>
  <si>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</si>
  <si>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00010102040010000110</t>
  </si>
  <si>
    <t>18210102040011000110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</si>
  <si>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</si>
  <si>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00010102080010000110</t>
  </si>
  <si>
    <t>18210102080011000110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</si>
  <si>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</si>
  <si>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00010102130010000110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</si>
  <si>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</si>
  <si>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</si>
  <si>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</si>
  <si>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</si>
  <si>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00010302231010000110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</si>
  <si>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</si>
  <si>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</si>
  <si>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</si>
  <si>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</si>
  <si>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</si>
  <si>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</si>
  <si>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</si>
  <si>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</si>
  <si>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</si>
  <si>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</si>
  <si>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</si>
  <si>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</si>
  <si>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</si>
  <si>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00010501011010000110</t>
  </si>
  <si>
    <t>18210501011011000110</t>
  </si>
  <si>
    <t>Налог, взимаемый с налогоплательщиков, выбравших в качестве объекта налогообложения доходы</t>
  </si>
  <si>
    <t>18210501011013000110</t>
  </si>
  <si>
    <t>00010501021010000110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</si>
  <si>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</si>
  <si>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</si>
  <si>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18210501021013000110</t>
  </si>
  <si>
    <t>00010502010020000110</t>
  </si>
  <si>
    <t>18210502010021000110</t>
  </si>
  <si>
    <t>Единый налог на вмененный доход для отдельных видов деятельности</t>
  </si>
  <si>
    <t>18210502010023000110</t>
  </si>
  <si>
    <t>00010503010010000110</t>
  </si>
  <si>
    <t>18210503010011000110</t>
  </si>
  <si>
    <t>Единый сельскохозяйственный налог</t>
  </si>
  <si>
    <t>00010504060020000110</t>
  </si>
  <si>
    <t>18210504060021000110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</si>
  <si>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</si>
  <si>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00010600000000000000</t>
  </si>
  <si>
    <t>НАЛОГИ НА ИМУЩЕСТВО</t>
  </si>
  <si>
    <t>00010601020140000110</t>
  </si>
  <si>
    <t>18210601020141000110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</si>
  <si>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</si>
  <si>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00010606032140000110</t>
  </si>
  <si>
    <t>18210606032141000110</t>
  </si>
  <si>
    <t>Земельный налог с организаций, обладающих земельным участком,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</si>
  <si>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00010606042140000110</t>
  </si>
  <si>
    <t>18210606042141000110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</si>
  <si>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</si>
  <si>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00010700000000000000</t>
  </si>
  <si>
    <t>НАЛОГИ, СБОРЫ И РЕГУЛЯРНЫЕ ПЛАТЕЖИ ЗА ПОЛЬЗОВАНИЕ ПРИРОДНЫМИ РЕСУРСАМИ</t>
  </si>
  <si>
    <t>00010701020010000110</t>
  </si>
  <si>
    <t>18210701020011000110</t>
  </si>
  <si>
    <t>Налог на добычу общераспространенных полезных ископаемых*</t>
  </si>
  <si>
    <t>00010800000000000000</t>
  </si>
  <si>
    <t>ГОСУДАРСТВЕННАЯ ПОШЛИНА</t>
  </si>
  <si>
    <t>00010803010010000110</t>
  </si>
  <si>
    <t>18210803010011000110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</si>
  <si>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</si>
  <si>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</si>
  <si>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</si>
  <si>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18210803010011060110</t>
  </si>
  <si>
    <t>Государственная пошлина по делам, рассматриваемым в арбитражных судах (государственная пошлина, уплачиваемая на основании судебных актов по результатам рассмотрения дел по существу)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</si>
  <si>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</si>
  <si>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</si>
  <si>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00011105012140000120</t>
  </si>
  <si>
    <t>73911105012140000120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</si>
  <si>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</si>
  <si>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00011105024140000120</t>
  </si>
  <si>
    <t>73911105024140000120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</si>
  <si>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</si>
  <si>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00011105034140000120</t>
  </si>
  <si>
    <t>73911105034140000120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</si>
  <si>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</si>
  <si>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00011105074140000120</t>
  </si>
  <si>
    <t>73911105074140000120</t>
  </si>
  <si>
    <t>Доходы от сдачи в аренду имущества, составляющего казну муниципальных округов (за исключением земельных участков)</t>
  </si>
  <si>
    <t>00011109044140000120</t>
  </si>
  <si>
    <t>73911109044140000120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</si>
  <si>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</si>
  <si>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</si>
  <si>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</si>
  <si>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00011201010010000120</t>
  </si>
  <si>
    <t>04811201010012100120</t>
  </si>
  <si>
    <t>04811201010016000120</t>
  </si>
  <si>
    <t>Плата за выбросы загрязняющих веществ в атмосферный воздух стационарными объектами</t>
  </si>
  <si>
    <t>00011201030010000120</t>
  </si>
  <si>
    <t>04811201030016000120</t>
  </si>
  <si>
    <t>Плата за сбросы загрязняющих веществ в водные объекты</t>
  </si>
  <si>
    <t>00011201041010000120</t>
  </si>
  <si>
    <t>04811201041016000120</t>
  </si>
  <si>
    <t>Плата за размещение отходов производства</t>
  </si>
  <si>
    <t>00011201070010000120</t>
  </si>
  <si>
    <t>04811201070016000120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</si>
  <si>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</si>
  <si>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00011300000000000000</t>
  </si>
  <si>
    <t>ДОХОДЫ ОТ ОКАЗАНИЯ ПЛАТНЫХ УСЛУГ И КОМПЕНСАЦИИ ЗАТРАТ ГОСУДАРСТВА</t>
  </si>
  <si>
    <t>00011301994140000130</t>
  </si>
  <si>
    <t>73911301994140002130</t>
  </si>
  <si>
    <t>Прочие доходы от оказания платных услуг (работ) получателями средств бюджетов муниципальных округов («Шарканский районный Дом культуры»)</t>
  </si>
  <si>
    <t>73911301994140003130</t>
  </si>
  <si>
    <t>Прочие доходы от оказания платных услуг (работ) получателями средств бюджетов муниципальных округов (Детская школа искусств)</t>
  </si>
  <si>
    <t>74511301994140006130</t>
  </si>
  <si>
    <t>Прочие доходы от оказания платных услуг (работ) получателями средств бюджетов муниципальных округов (казенные школы, детские сады)</t>
  </si>
  <si>
    <t>00011302994140000130</t>
  </si>
  <si>
    <t>73911302994140000130</t>
  </si>
  <si>
    <t>Прочие доходы от компенсации затрат бюджетов муниципальных округов</t>
  </si>
  <si>
    <t>74511302994140000130</t>
  </si>
  <si>
    <t>00011400000000000000</t>
  </si>
  <si>
    <t>ДОХОДЫ ОТ ПРОДАЖИ МАТЕРИАЛЬНЫХ И НЕМАТЕРИАЛЬНЫХ АКТИВОВ</t>
  </si>
  <si>
    <t>00011402043140000410</t>
  </si>
  <si>
    <t>73911402043140000410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</si>
  <si>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</si>
  <si>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00011406012140000430</t>
  </si>
  <si>
    <t>73911406012140000430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</si>
  <si>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</si>
  <si>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00011600000000000000</t>
  </si>
  <si>
    <t>ШТРАФЫ, САНКЦИИ, ВОЗМЕЩЕНИЕ УЩЕРБА</t>
  </si>
  <si>
    <t>00011601053010000140</t>
  </si>
  <si>
    <t>84311601053010035140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</si>
  <si>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</si>
  <si>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89711601053019000140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</si>
  <si>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</si>
  <si>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00011601063010000140</t>
  </si>
  <si>
    <t>84311601063010101140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</si>
  <si>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</si>
  <si>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84311601063019000140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</si>
  <si>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</si>
  <si>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89711601063010101140</t>
  </si>
  <si>
    <t>00011601073010000140</t>
  </si>
  <si>
    <t>89711601073010017140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</si>
  <si>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</si>
  <si>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89711601073010027140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</si>
  <si>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</si>
  <si>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89711601073019000140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</si>
  <si>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</si>
  <si>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00011601153010000140</t>
  </si>
  <si>
    <t>89711601153019000140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</si>
  <si>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</si>
  <si>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00011601173010000140</t>
  </si>
  <si>
    <t>89711601173010007140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</si>
  <si>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</si>
  <si>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89711601173019000140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</si>
  <si>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</si>
  <si>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00011601193010000140</t>
  </si>
  <si>
    <t>89711601193010005140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</si>
  <si>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</si>
  <si>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00011601203010000140</t>
  </si>
  <si>
    <t>84311601203010021140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</si>
  <si>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</si>
  <si>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84311601203019000140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</si>
  <si>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</si>
  <si>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89711601203010008140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</si>
  <si>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</si>
  <si>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89711601203019000140</t>
  </si>
  <si>
    <t>00011602020020000140</t>
  </si>
  <si>
    <t>73911602020020000140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</si>
  <si>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</si>
  <si>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00011610032140000140</t>
  </si>
  <si>
    <t>73911610032140000140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</si>
  <si>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</si>
  <si>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00011610081140000140</t>
  </si>
  <si>
    <t>73911610081140000140</t>
  </si>
  <si>
    <t>Платежи в целях возмещения ущерба при расторжении муниципального контракта, заключенного с муниципальным органом муниципального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</si>
  <si>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00011610123010000140</t>
  </si>
  <si>
    <t>73911610123010141140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</si>
  <si>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</si>
  <si>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00011611050010000140</t>
  </si>
  <si>
    <t>84411611050010000140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</si>
  <si>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</si>
  <si>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00011700000000000000</t>
  </si>
  <si>
    <t>ПРОЧИЕ НЕНАЛОГОВЫЕ ДОХОДЫ</t>
  </si>
  <si>
    <t>00011701040140000180</t>
  </si>
  <si>
    <t>73911701040140000180</t>
  </si>
  <si>
    <t>Невыясненные поступления, зачисляемые в бюджеты муниципальных округов</t>
  </si>
  <si>
    <t>00011714020140000150</t>
  </si>
  <si>
    <t>74111714020140001150</t>
  </si>
  <si>
    <t>Средства самообложения граждан, зачисляемые в бюджеты муниципальных округов/ Ремонт дороги по ул.Полевая села Шаркан</t>
  </si>
  <si>
    <t>74111714020140002150</t>
  </si>
  <si>
    <t>Средства самообложения граждан, зачисляемые в бюджеты муниципальных округов/ Ремонт дороги по ул.Григория Титова села Шаркан</t>
  </si>
  <si>
    <t>74111714020140003150</t>
  </si>
  <si>
    <t>Средства самообложения граждан, зачисляемые в бюджеты муниципальных округов/ Ремонт дороги по ул.Береговая села Шаркан</t>
  </si>
  <si>
    <t>74111714020140004150</t>
  </si>
  <si>
    <t>Средства самообложения граждан, зачисляемые в бюджеты муниципальных округов/ Ремонт дороги по ул.Пионерская села Шаркан</t>
  </si>
  <si>
    <t>74111714020140005150</t>
  </si>
  <si>
    <t>Средства самообложения граждан, зачисляемые в бюджеты муниципальных округов/ Ремонт дороги по ул.Кленовая деревни Кипун</t>
  </si>
  <si>
    <t>74111714020140006150</t>
  </si>
  <si>
    <t>Средства самообложения граждан, зачисляемые в бюджеты муниципальных округов/ Ремонт дороги по ул.Серогодской деревни Кипун</t>
  </si>
  <si>
    <t>74111714020140007150</t>
  </si>
  <si>
    <t>Средства самообложения граждан, зачисляемые в бюджеты муниципальных округов/ Ремонт дороги по ул.Садовая деревни Пислегово</t>
  </si>
  <si>
    <t>74111714020140008150</t>
  </si>
  <si>
    <t>Средства самообложения граждан, зачисляемые в бюджеты муниципальных округов Ремонт дороги по ул.Свободы деревни Удмуртские Альцы</t>
  </si>
  <si>
    <t>74111714020140009150</t>
  </si>
  <si>
    <t>Средства самообложения граждан, зачисляемые в бюджеты муниципальных округов/ Благоустройство территории стелы на въезде в Шаркан</t>
  </si>
  <si>
    <t>74111714020140010150</t>
  </si>
  <si>
    <t>Средства самообложения граждан, зачисляемые в бюджеты муниципальных округов/ Установка стелы в деревне Заречный Вишур</t>
  </si>
  <si>
    <t>74111714020140011150</t>
  </si>
  <si>
    <t>Средства самообложения граждан, зачисляемые в бюджеты муниципальных округов/ Ремонт дороги в деревне Кушто-Ключ</t>
  </si>
  <si>
    <t>74111714020140012150</t>
  </si>
  <si>
    <t>Средства самообложения граждан, зачисляемые в бюджеты муниципальных округов/ Щебенение дороги по ул.Черемуховая в деревне Арланово</t>
  </si>
  <si>
    <t>74111714020140014150</t>
  </si>
  <si>
    <t>Средства самообложения граждан, зачисляемые в бюджеты муниципальных округов/ Приобретение игровой площадки в деревне Петуньки</t>
  </si>
  <si>
    <t>74111714020140015150</t>
  </si>
  <si>
    <t>Средства самообложения граждан, зачисляемые в бюджеты муниципальных округов/ Ремонт дороги по ул. Складская села Мишкино</t>
  </si>
  <si>
    <t>74111714020140017150</t>
  </si>
  <si>
    <t>Средства самообложения граждан, зачисляемые в бюджеты муниципальных округов/ Благоустройство общественного пространства в деревне Бадьярово</t>
  </si>
  <si>
    <t>74111714020140018150</t>
  </si>
  <si>
    <t>Средства самообложения граждан, зачисляемые в бюджеты муниципальных округов/ Ремонт участка дороги по ул.Центральная в деревне Нижние Кивары</t>
  </si>
  <si>
    <t>74111714020140019150</t>
  </si>
  <si>
    <t>Средства самообложения граждан, зачисляемые в бюджеты муниципальных округов/ Ремонт участка дороги по ул.Центральная в деревне Верхние Кивары</t>
  </si>
  <si>
    <t>74111714020140020150</t>
  </si>
  <si>
    <t>Средства самообложения граждан, зачисляемые в бюджеты муниципальных округов/ Монтаж уличного освещения по ул. Мира и Школьной в деревне Порозово</t>
  </si>
  <si>
    <t>74111714020140021150</t>
  </si>
  <si>
    <t>Средства самообложения граждан, зачисляемые в бюджеты муниципальных округов/ Освещение ул. Родниковой деревни Карсашур</t>
  </si>
  <si>
    <t>74111714020140024150</t>
  </si>
  <si>
    <t>Средства самообложения граждан, зачисляемые в бюджеты муниципальных округов/ Приобретение спортивного инвентаря для занятий спортом</t>
  </si>
  <si>
    <t>00011715020140000150</t>
  </si>
  <si>
    <t>74111715020140301150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</si>
  <si>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участка дороги по улице Безречная д. Заречный Вишур)</t>
  </si>
  <si>
    <t>74111715020140302150</t>
  </si>
  <si>
    <t>Инициативные платежи, зачисляемые в бюджеты муниципальных округов (добровольные пожертвования физических лиц - населения (жителей) /Ремонт участка дороги по улице Молодежная в д. Кельдыш)</t>
  </si>
  <si>
    <t>74111715020140303150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</si>
  <si>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на переезде с улицы Центральная на улицу Заречная с. Сосновка)</t>
  </si>
  <si>
    <t>74111715020140304150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</si>
  <si>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участка дороги по улице Школьная д. Мувыр)</t>
  </si>
  <si>
    <t>74111715020140305150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</si>
  <si>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участка дороги по улице Пушкинская д. Карсашур от дома №8 протяженностью 500 метров)</t>
  </si>
  <si>
    <t>74111715020140306150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</si>
  <si>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Родниковой д.Козино)</t>
  </si>
  <si>
    <t>74111715020140307150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</si>
  <si>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автомобильной дороги д. Собино-д. Малый Казес)</t>
  </si>
  <si>
    <t>74111715020140308150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</si>
  <si>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участков дороги по улицам Центральная и Верещагина д. Ляльшур)</t>
  </si>
  <si>
    <t>74111715020140309150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</si>
  <si>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участка дороги по улице Верхняя д. Бередь)</t>
  </si>
  <si>
    <t>74111715020140310150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</si>
  <si>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в переулке Фабричный с. Шаркан)</t>
  </si>
  <si>
    <t>74111715020140311150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</si>
  <si>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Подлесная с. Шаркан)</t>
  </si>
  <si>
    <t>74111715020140312150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</si>
  <si>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Энергетиков с. Шаркан)</t>
  </si>
  <si>
    <t>74111715020140313150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</si>
  <si>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Янтарная с. Шаркан)</t>
  </si>
  <si>
    <t>74111715020140314150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</si>
  <si>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Азина с. Шаркан)</t>
  </si>
  <si>
    <t>74111715020140315150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</si>
  <si>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Энтузиастов с. Шаркан)</t>
  </si>
  <si>
    <t>74111715020140316150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</si>
  <si>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дороги по улице Авангардная с. Шаркан)</t>
  </si>
  <si>
    <t>74111715020140317150</t>
  </si>
  <si>
    <t>Инициативные платежи, зачисляемые в бюджеты муниципальных округов (добровольные пожертвования физических лиц - населения (жителей)/ Ремонт трубного переезда по улице Песочная с. Шаркан)</t>
  </si>
  <si>
    <t>74111715020140318150</t>
  </si>
  <si>
    <t>Инициативные платежи, зачисляемые в бюджеты муниципальных округов (добровольные пожертвования физических лиц - населения (жителей)/ Благоустройство территории сквера Победы с. Шаркан)</t>
  </si>
  <si>
    <t>74111715020140319150</t>
  </si>
  <si>
    <t>Инициативные платежи, зачисляемые в бюджеты муниципальных округов (добровольные пожертвования физических лиц - населения (жителей)/ Благоустройство памятного знака в д. Кыква)</t>
  </si>
  <si>
    <t>74111715020140401150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</si>
  <si>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участка дороги по улице Безречная д. Заречный Вишур)</t>
  </si>
  <si>
    <t>74111715020140402150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</si>
  <si>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/Ремонт участка дороги по улице Молодежная в д. Кельдыш)</t>
  </si>
  <si>
    <t>74111715020140403150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</si>
  <si>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на переезде с улицы Центральная на улицу Заречная с. Сосновка)</t>
  </si>
  <si>
    <t>74111715020140404150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</si>
  <si>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участка дороги по улице Школьная д. Мувыр)</t>
  </si>
  <si>
    <t>74111715020140405150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</si>
  <si>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участка дороги по улице Пушкинская д. Карсашур от дома №8 протяженностью 500 метров)</t>
  </si>
  <si>
    <t>74111715020140406150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</si>
  <si>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Родниковой д.Козино)</t>
  </si>
  <si>
    <t>74111715020140407150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</si>
  <si>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автомобильной дороги д. Собино-д. Малый Казес)</t>
  </si>
  <si>
    <t>74111715020140408150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</si>
  <si>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участков дороги по улицам Центральная и Верещагина д. Ляльшур)</t>
  </si>
  <si>
    <t>74111715020140409150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</si>
  <si>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участка дороги по улице Верхняя д. Бередь)</t>
  </si>
  <si>
    <t>74111715020140410150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</si>
  <si>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в переулке Фабричный с. Шаркан)</t>
  </si>
  <si>
    <t>74111715020140411150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</si>
  <si>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Подлесная с. Шаркан)</t>
  </si>
  <si>
    <t>74111715020140412150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</si>
  <si>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Энергетиков с. Шаркан)</t>
  </si>
  <si>
    <t>74111715020140413150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</si>
  <si>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Янтарная с. Шаркан)</t>
  </si>
  <si>
    <t>74111715020140414150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</si>
  <si>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Азина с. Шаркан)</t>
  </si>
  <si>
    <t>74111715020140415150</t>
  </si>
  <si>
    <t>Инициативные платежи, зачисляемые в бюджеты муниципальных округов (добровольные пожертвования юридических лиц  (индивидуальных предпринимателей, крестьянских (фермерских) хозяйств) / Ремонт дороги по улице Энтузиастов с. Шаркан)</t>
  </si>
  <si>
    <t>74111715020140416150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</si>
  <si>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дороги по улице Авангардная с. Шаркан)</t>
  </si>
  <si>
    <t>74111715020140417150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</si>
  <si>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Ремонт трубного переезда по улице Песочная с. Шаркан)</t>
  </si>
  <si>
    <t>74111715020140418150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</si>
  <si>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Благоустройство территории сквера Победы с. Шаркан)</t>
  </si>
  <si>
    <t>74111715020140419150</t>
  </si>
  <si>
    <t>Инициативные платежи, зачисляемые в бюджеты муниципальных округов (добровольные пожертвования юридических лиц (индивидуальных предпринимателей, крестьянских (фермерских) хозяйств) / Благоустройство памятного знака в д. Кыква)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</si>
  <si>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</si>
  <si>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</si>
  <si>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</si>
  <si>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</si>
  <si>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00020215001140000150</t>
  </si>
  <si>
    <t>75220215001140000150</t>
  </si>
  <si>
    <t xml:space="preserve">Дотации бюджетам муниципальных округов на выравнивание бюджетной обеспеченности из бюджета субъекта Российской Федерации </t>
  </si>
  <si>
    <t>00020215002140000150</t>
  </si>
  <si>
    <t>75220215002140000150</t>
  </si>
  <si>
    <t>Дотации бюджетам муниципальных округов на поддержку мер по обеспечению сбалансированности бюджетов</t>
  </si>
  <si>
    <t>00020220077140000150</t>
  </si>
  <si>
    <t>73920220077140000150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</si>
  <si>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</si>
  <si>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00020220300140000150</t>
  </si>
  <si>
    <t>73920220300140000150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</si>
  <si>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</si>
  <si>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00020225098140000150</t>
  </si>
  <si>
    <t>74520225098140000150</t>
  </si>
  <si>
    <t>Субсидии бюджетам муниципальных округов на обновление материально - 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</si>
  <si>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00020225116140000150</t>
  </si>
  <si>
    <t>74520225116140000150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</si>
  <si>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</si>
  <si>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00020225304140000150</t>
  </si>
  <si>
    <t>74520225304140000150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</si>
  <si>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</si>
  <si>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00020225412140000150</t>
  </si>
  <si>
    <t>74520225412140000150</t>
  </si>
  <si>
    <t>Субсидии бюджетам муниципальных округов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</si>
  <si>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00020225467140000150</t>
  </si>
  <si>
    <t>73920225467140000150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</si>
  <si>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</si>
  <si>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00020225497140000150</t>
  </si>
  <si>
    <t>73920225497140000150</t>
  </si>
  <si>
    <t>Субсидии бюджетам муниципальных округов на реализацию мероприятий по обеспечению жильем молодых семей</t>
  </si>
  <si>
    <t>00020225519140000150</t>
  </si>
  <si>
    <t>73920225519140000150</t>
  </si>
  <si>
    <t>Субсидии бюджетам муниципальных округов на поддержку отрасли культуры</t>
  </si>
  <si>
    <t>00020225555140000150</t>
  </si>
  <si>
    <t>74120225555140000150</t>
  </si>
  <si>
    <t>Субсидии бюджетам муниципальных округов на реализацию программ формирования современной городской среды</t>
  </si>
  <si>
    <t>00020225576140000150</t>
  </si>
  <si>
    <t>73920225576140000150</t>
  </si>
  <si>
    <t>Субсидии бюджетам муниципальных округов на обеспечение комплексного развития сельских территорий</t>
  </si>
  <si>
    <t>00020225590140000150</t>
  </si>
  <si>
    <t>73920225590140000150</t>
  </si>
  <si>
    <t>Субсидии бюджетам субъектов Российской Федерации на техническое оснащение муниципальных музеев</t>
  </si>
  <si>
    <t>00020227576140000150</t>
  </si>
  <si>
    <t>73920227576140000150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</si>
  <si>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</si>
  <si>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00020229999140000150</t>
  </si>
  <si>
    <t>73920229999140103150</t>
  </si>
  <si>
    <t>Субсидии бюджетам муниципальных округов на мероприятия в области поддержки и развития коммунального хозяйства , направленных на повышение надежности, устойчивости и экономичности жилищно-коммунального хозяйства</t>
  </si>
  <si>
    <t>73920229999140105150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</si>
  <si>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</si>
  <si>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73920229999140109150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</si>
  <si>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</si>
  <si>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74520229999140106150</t>
  </si>
  <si>
    <t>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находящимися на территории Удмуртской Республики, реализующих образовательную программу дошкольного образования</t>
  </si>
  <si>
    <t>74520229999140117150</t>
  </si>
  <si>
    <t>Субсидии на реализацию мероприятий по организации отдыха детей в каникулярное время</t>
  </si>
  <si>
    <t>74520229999140119150</t>
  </si>
  <si>
    <t>Субсидии на реализацию мероприятий по организации детского и школьного питания</t>
  </si>
  <si>
    <t>00020230024140000150</t>
  </si>
  <si>
    <t>73920230024140203150</t>
  </si>
  <si>
    <t>Субвенции на осуществление отдельных государственных полномочий Удмуртской Республики по содержанию скотомогильников (биотермических ям) и мест захоронения животных, павших от сибирской язвы, находящихся в собственности Удмуртской Республиеи, а также по ликвидации неиспользуемых скотомогильников (биотермических ям)</t>
  </si>
  <si>
    <t>73920230024140209150</t>
  </si>
  <si>
    <t>Субвенции на осуществление отдельных государственных полномочий в области архивного дела</t>
  </si>
  <si>
    <t>73920230024140215150</t>
  </si>
  <si>
    <t>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"Об установлении административной ответственности за отдельные виды</t>
  </si>
  <si>
    <t>73920230024140216150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</si>
  <si>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</si>
  <si>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73920230024140218150</t>
  </si>
  <si>
    <t>Субвенции бюджетам муниципальных районов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родителей", за исключением расходов на осуществление деятельности специалистов</t>
  </si>
  <si>
    <t>73920230024140223150</t>
  </si>
  <si>
    <t>Субвенции бюджетам муниципальных районов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</si>
  <si>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74120230024140222150</t>
  </si>
  <si>
    <t>Субвенции бюджетам муниципальных округов по организации мероприятий при осуществлении деятельности по обращению с животными без владельцев</t>
  </si>
  <si>
    <t>74520230024140202150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</si>
  <si>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</t>
  </si>
  <si>
    <t>74520230024140205150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</si>
  <si>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</si>
  <si>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74520230024140206150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</si>
  <si>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</si>
  <si>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74520230024140208150</t>
  </si>
  <si>
    <t>Субвенции на создание и организацию деятельности комиссий по делам несовершеннолетних и защите их прав</t>
  </si>
  <si>
    <t>74520230024140220150</t>
  </si>
  <si>
    <t>Субвенции бюджетам муниципальных по освобождению от платы за присмотр и уход за детьми-инвалидами, детьми-сиротами и детьми, оставшимися без попечения родителей, за детьми с туберкулезной интоксикацией, а также за детьми, оба родителя которых или один из них является инвалидами первой или второй группы и не имеют других доходов, кроме пенсии, обучающихся в муниципальных дошкольных образовательных организациях, реализующих образовательную программу дошкольного образования</t>
  </si>
  <si>
    <t>00020230029140000150</t>
  </si>
  <si>
    <t>74520230029140000150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</si>
  <si>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</si>
  <si>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00020235118140000150</t>
  </si>
  <si>
    <t>73920235118140000150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</si>
  <si>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</si>
  <si>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</si>
  <si>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>73920235120140000150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</si>
  <si>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</si>
  <si>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</si>
  <si>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>73920235930140000150</t>
  </si>
  <si>
    <t>Субвенции бюджетам муниципальных округов на государственную регистрацию актов гражданского состояния</t>
  </si>
  <si>
    <t>00020245179140000150</t>
  </si>
  <si>
    <t>74520245179140000150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</si>
  <si>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</si>
  <si>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00020245303140000150</t>
  </si>
  <si>
    <t>74520245303140000150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</si>
  <si>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</si>
  <si>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00020245393140000150</t>
  </si>
  <si>
    <t>73920245393140000150</t>
  </si>
  <si>
    <t>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</si>
  <si>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00020249999140000150</t>
  </si>
  <si>
    <t>73920249999140000150</t>
  </si>
  <si>
    <t>Прочие межбюджетные трансферты, передаваемые бюджетам муниципальных округов</t>
  </si>
  <si>
    <t>74120249999140000150</t>
  </si>
  <si>
    <t>74520249999140000150</t>
  </si>
  <si>
    <t>00020300000000000000</t>
  </si>
  <si>
    <t>БЕЗВОЗМЕЗДНЫЕ ПОСТУПЛЕНИЯ ОТ ГОСУДАРСТВЕННЫХ (МУНИЦИПАЛЬНЫХ) ОРГАНИЗАЦИЙ</t>
  </si>
  <si>
    <t>00020304099140000150</t>
  </si>
  <si>
    <t>74520304099140000150</t>
  </si>
  <si>
    <t>Прочие безвозмездные поступления от государственных (муниципальных) организаций в бюджеты муниципальных округов</t>
  </si>
  <si>
    <t>00020400000000000000</t>
  </si>
  <si>
    <t>БЕЗВОЗМЕЗДНЫЕ ПОСТУПЛЕНИЯ ОТ НЕГОСУДАРСТВЕННЫХ ОРГАНИЗАЦИЙ</t>
  </si>
  <si>
    <t>00020404099140000150</t>
  </si>
  <si>
    <t>73920404099140000150</t>
  </si>
  <si>
    <t>Прочие безвозмездные поступления от негосударственных организаций в бюджеты муниципальных округов</t>
  </si>
  <si>
    <t>00020700000000000000</t>
  </si>
  <si>
    <t>ПРОЧИЕ БЕЗВОЗМЕЗДНЫЕ ПОСТУПЛЕНИЯ</t>
  </si>
  <si>
    <t>00020704020140000150</t>
  </si>
  <si>
    <t>74120704020140001150</t>
  </si>
  <si>
    <t>Прочие поступления от денежных пожертвований, предоставляемых физическими лицами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</si>
  <si>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</si>
  <si>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</si>
  <si>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00021804010140000150</t>
  </si>
  <si>
    <t>74521804010140000150</t>
  </si>
  <si>
    <t>Доходы бюджетов муниципальных округов от возврата бюджетными учреждениями остатков субсидий прошлых лет</t>
  </si>
  <si>
    <t>00021804020140000150</t>
  </si>
  <si>
    <t>74521804020140000150</t>
  </si>
  <si>
    <t>Доходы бюджетов муниципальных округов от возврата автономными учреждениями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</si>
  <si>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</si>
  <si>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</si>
  <si>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00021960010140000150</t>
  </si>
  <si>
    <t>73921960010140000150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</si>
  <si>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</si>
  <si>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74121960010140000150</t>
  </si>
  <si>
    <t>74521960010140000150</t>
  </si>
  <si>
    <t>Итого:</t>
  </si>
  <si>
    <t>к постановлению Администрации</t>
  </si>
  <si>
    <t xml:space="preserve">муниципального образования "Муниципальный </t>
  </si>
  <si>
    <t>округ Шарканский район Удмуртской Республики"</t>
  </si>
  <si>
    <t>Приложение 1</t>
  </si>
  <si>
    <t>Средства самообложения граждан, зачисляемые в бюджеты муниципальных округов</t>
  </si>
  <si>
    <t>Инициативные платежи, зачисляемые в бюджеты муниципальных округов</t>
  </si>
  <si>
    <t>Отчет об исполнении бюджета по доходам муниципального образования  "Муниципальный округ Шарканский район Удмуртской Республики"</t>
  </si>
  <si>
    <t>от 05 апреля 2024 года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</si>
</sst>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3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2" fillId="0" borderId="17"/>
    <xf numFmtId="0" fontId="2" fillId="0" borderId="18"/>
    <xf numFmtId="0" fontId="4" fillId="5" borderId="19"/>
    <xf numFmtId="0" fontId="4" fillId="5" borderId="20"/>
    <xf numFmtId="4" fontId="4" fillId="5" borderId="20">
      <alignment horizontal="right" shrinkToFit="1"/>
    </xf>
    <xf numFmtId="164" fontId="4" fillId="5" borderId="21">
      <alignment horizontal="right" shrinkToFit="1"/>
    </xf>
    <xf numFmtId="0" fontId="2" fillId="0" borderId="22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36">
    <xf numFmtId="0" fontId="0" fillId="0" borderId="0" xfId="0"/>
    <xf numFmtId="0" fontId="8" fillId="0" borderId="0" xfId="0" applyFont="1" applyFill="1" applyAlignment="1" applyProtection="1">
      <protection locked="0"/>
    </xf>
    <xf numFmtId="0" fontId="8" fillId="0" borderId="0" xfId="0" applyFont="1" applyProtection="1">
      <protection locked="0"/>
    </xf>
    <xf numFmtId="49" fontId="11" fillId="6" borderId="23" xfId="6" applyNumberFormat="1" applyFont="1" applyFill="1" applyBorder="1" applyProtection="1">
      <alignment horizontal="center" vertical="center" wrapText="1"/>
    </xf>
    <xf numFmtId="49" fontId="11" fillId="6" borderId="23" xfId="7" applyNumberFormat="1" applyFont="1" applyFill="1" applyBorder="1" applyProtection="1">
      <alignment horizontal="center" vertical="center" wrapText="1"/>
    </xf>
    <xf numFmtId="49" fontId="11" fillId="6" borderId="23" xfId="8" applyNumberFormat="1" applyFont="1" applyFill="1" applyBorder="1" applyProtection="1">
      <alignment horizontal="center" vertical="center" wrapText="1"/>
    </xf>
    <xf numFmtId="49" fontId="12" fillId="6" borderId="23" xfId="9" applyNumberFormat="1" applyFont="1" applyFill="1" applyBorder="1" applyProtection="1">
      <alignment horizontal="center" vertical="top" shrinkToFit="1"/>
    </xf>
    <xf numFmtId="0" fontId="12" fillId="6" borderId="23" xfId="10" applyNumberFormat="1" applyFont="1" applyFill="1" applyBorder="1" applyProtection="1">
      <alignment horizontal="left" vertical="top" wrapText="1"/>
    </xf>
    <xf numFmtId="4" fontId="12" fillId="6" borderId="23" xfId="11" applyNumberFormat="1" applyFont="1" applyFill="1" applyBorder="1" applyProtection="1">
      <alignment horizontal="right" vertical="top" shrinkToFit="1"/>
    </xf>
    <xf numFmtId="164" fontId="12" fillId="6" borderId="23" xfId="12" applyNumberFormat="1" applyFont="1" applyFill="1" applyBorder="1" applyProtection="1">
      <alignment horizontal="right" vertical="top" shrinkToFit="1"/>
    </xf>
    <xf numFmtId="49" fontId="11" fillId="6" borderId="23" xfId="13" applyNumberFormat="1" applyFont="1" applyFill="1" applyBorder="1" applyProtection="1">
      <alignment horizontal="center" vertical="top" shrinkToFit="1"/>
    </xf>
    <xf numFmtId="0" fontId="11" fillId="6" borderId="23" xfId="14" applyNumberFormat="1" applyFont="1" applyFill="1" applyBorder="1" applyProtection="1">
      <alignment horizontal="left" vertical="top" wrapText="1"/>
    </xf>
    <xf numFmtId="4" fontId="11" fillId="6" borderId="23" xfId="15" applyNumberFormat="1" applyFont="1" applyFill="1" applyBorder="1" applyProtection="1">
      <alignment horizontal="right" vertical="top" shrinkToFit="1"/>
    </xf>
    <xf numFmtId="49" fontId="11" fillId="6" borderId="23" xfId="17" applyNumberFormat="1" applyFont="1" applyFill="1" applyBorder="1" applyProtection="1">
      <alignment horizontal="center" vertical="top" shrinkToFit="1"/>
    </xf>
    <xf numFmtId="0" fontId="11" fillId="6" borderId="23" xfId="18" applyNumberFormat="1" applyFont="1" applyFill="1" applyBorder="1" applyProtection="1">
      <alignment horizontal="left" vertical="top" wrapText="1"/>
    </xf>
    <xf numFmtId="4" fontId="11" fillId="6" borderId="23" xfId="19" applyNumberFormat="1" applyFont="1" applyFill="1" applyBorder="1" applyProtection="1">
      <alignment horizontal="right" vertical="top" shrinkToFit="1"/>
    </xf>
    <xf numFmtId="49" fontId="10" fillId="6" borderId="23" xfId="21" applyNumberFormat="1" applyFont="1" applyFill="1" applyBorder="1" applyProtection="1">
      <alignment horizontal="center" vertical="top" shrinkToFit="1"/>
    </xf>
    <xf numFmtId="0" fontId="10" fillId="6" borderId="23" xfId="22" applyNumberFormat="1" applyFont="1" applyFill="1" applyBorder="1" applyProtection="1">
      <alignment horizontal="left" vertical="top" wrapText="1"/>
    </xf>
    <xf numFmtId="4" fontId="10" fillId="6" borderId="23" xfId="23" applyNumberFormat="1" applyFont="1" applyFill="1" applyBorder="1" applyProtection="1">
      <alignment horizontal="right" vertical="top" shrinkToFit="1"/>
    </xf>
    <xf numFmtId="0" fontId="10" fillId="6" borderId="23" xfId="25" applyNumberFormat="1" applyFont="1" applyFill="1" applyBorder="1" applyProtection="1"/>
    <xf numFmtId="0" fontId="10" fillId="6" borderId="23" xfId="26" applyNumberFormat="1" applyFont="1" applyFill="1" applyBorder="1" applyProtection="1"/>
    <xf numFmtId="0" fontId="12" fillId="6" borderId="23" xfId="27" applyNumberFormat="1" applyFont="1" applyFill="1" applyBorder="1" applyProtection="1"/>
    <xf numFmtId="0" fontId="12" fillId="6" borderId="23" xfId="28" applyNumberFormat="1" applyFont="1" applyFill="1" applyBorder="1" applyProtection="1"/>
    <xf numFmtId="4" fontId="12" fillId="6" borderId="23" xfId="29" applyNumberFormat="1" applyFont="1" applyFill="1" applyBorder="1" applyProtection="1">
      <alignment horizontal="right" shrinkToFit="1"/>
    </xf>
    <xf numFmtId="0" fontId="10" fillId="0" borderId="1" xfId="31" applyNumberFormat="1" applyFont="1" applyBorder="1" applyProtection="1"/>
    <xf numFmtId="49" fontId="10" fillId="6" borderId="23" xfId="3" applyNumberFormat="1" applyFont="1" applyFill="1" applyBorder="1" applyProtection="1">
      <alignment horizontal="center" vertical="center" wrapText="1"/>
    </xf>
    <xf numFmtId="49" fontId="10" fillId="6" borderId="23" xfId="4" applyNumberFormat="1" applyFont="1" applyFill="1" applyBorder="1" applyProtection="1">
      <alignment horizontal="center" vertical="center" wrapText="1"/>
    </xf>
    <xf numFmtId="49" fontId="10" fillId="6" borderId="23" xfId="5" applyNumberFormat="1" applyFont="1" applyFill="1" applyBorder="1" applyProtection="1">
      <alignment horizontal="center" vertical="center" wrapText="1"/>
    </xf>
    <xf numFmtId="0" fontId="8" fillId="0" borderId="0" xfId="0" applyFont="1" applyFill="1" applyAlignment="1" applyProtection="1">
      <alignment horizontal="right"/>
      <protection locked="0"/>
    </xf>
    <xf numFmtId="0" fontId="9" fillId="0" borderId="1" xfId="1" applyNumberFormat="1" applyFont="1" applyProtection="1">
      <alignment horizontal="center" vertical="top" wrapText="1"/>
    </xf>
    <xf numFmtId="0" fontId="9" fillId="0" borderId="1" xfId="1" applyFont="1">
      <alignment horizontal="center" vertical="top" wrapText="1"/>
    </xf>
    <xf numFmtId="0" fontId="10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0" fontId="10" fillId="0" borderId="1" xfId="32" applyNumberFormat="1" applyFont="1" applyProtection="1">
      <alignment horizontal="left" vertical="top" wrapText="1"/>
    </xf>
    <xf numFmtId="0" fontId="10" fillId="0" borderId="1" xfId="32" applyFont="1">
      <alignment horizontal="left" vertical="top" wrapText="1"/>
    </xf>
    <xf numFmtId="0" fontId="8" fillId="0" borderId="0" xfId="0" applyFont="1" applyAlignment="1" applyProtection="1">
      <alignment horizontal="right"/>
      <protection locked="0"/>
    </xf>
  </cellXfs>
  <cellStyles count="38">
    <cellStyle name="br" xfId="35"/>
    <cellStyle name="col" xfId="34"/>
    <cellStyle name="ex58" xfId="29"/>
    <cellStyle name="ex59" xfId="30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6"/>
    <cellStyle name="td" xfId="37"/>
    <cellStyle name="tr" xfId="33"/>
    <cellStyle name="xl_bot_header" xfId="7"/>
    <cellStyle name="xl_bot_left_header" xfId="6"/>
    <cellStyle name="xl_bot_right_header" xfId="8"/>
    <cellStyle name="xl_footer" xfId="32"/>
    <cellStyle name="xl_header" xfId="1"/>
    <cellStyle name="xl_top_header" xfId="4"/>
    <cellStyle name="xl_top_left_header" xfId="3"/>
    <cellStyle name="xl_top_right_header" xfId="5"/>
    <cellStyle name="xl_total_bot" xfId="31"/>
    <cellStyle name="xl_total_center" xfId="28"/>
    <cellStyle name="xl_total_left" xfId="27"/>
    <cellStyle name="xl_total_top" xfId="26"/>
    <cellStyle name="xl_total_top_lef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showGridLines="0" tabSelected="1" view="pageBreakPreview" topLeftCell="A103" zoomScale="60" zoomScaleNormal="100" workbookViewId="0">
      <selection activeCell="G15" sqref="G15"/>
    </sheetView>
  </sheetViews>
  <sheetFormatPr defaultRowHeight="15" x14ac:dyDescent="0.25"/>
  <cols>
    <col min="1" max="1" width="22.7109375" style="2" customWidth="1"/>
    <col min="2" max="2" width="60" style="2" customWidth="1"/>
    <col min="3" max="4" width="17.7109375" style="2" customWidth="1"/>
    <col min="5" max="5" width="10.7109375" style="2" customWidth="1"/>
    <col min="6" max="16384" width="9.140625" style="2"/>
  </cols>
  <sheetData>
    <row r="1" spans="1:6" x14ac:dyDescent="0.25">
      <c r="A1" s="28" t="s">
        <v>474</v>
      </c>
      <c r="B1" s="28"/>
      <c r="C1" s="28"/>
      <c r="D1" s="28"/>
      <c r="E1" s="28"/>
      <c r="F1" s="1"/>
    </row>
    <row r="2" spans="1:6" x14ac:dyDescent="0.25">
      <c r="A2" s="28" t="s">
        <v>471</v>
      </c>
      <c r="B2" s="28"/>
      <c r="C2" s="28"/>
      <c r="D2" s="28"/>
      <c r="E2" s="28"/>
      <c r="F2" s="1"/>
    </row>
    <row r="3" spans="1:6" x14ac:dyDescent="0.25">
      <c r="A3" s="28" t="s">
        <v>472</v>
      </c>
      <c r="B3" s="28"/>
      <c r="C3" s="28"/>
      <c r="D3" s="28"/>
      <c r="E3" s="28"/>
      <c r="F3" s="1"/>
    </row>
    <row r="4" spans="1:6" x14ac:dyDescent="0.25">
      <c r="A4" s="28" t="s">
        <v>473</v>
      </c>
      <c r="B4" s="28"/>
      <c r="C4" s="28"/>
      <c r="D4" s="28"/>
      <c r="E4" s="28"/>
      <c r="F4" s="1"/>
    </row>
    <row r="5" spans="1:6" x14ac:dyDescent="0.25">
      <c r="A5" s="28" t="s">
        <v>478</v>
      </c>
      <c r="B5" s="28"/>
      <c r="C5" s="28"/>
      <c r="D5" s="28"/>
      <c r="E5" s="28"/>
      <c r="F5" s="1"/>
    </row>
    <row r="6" spans="1:6" x14ac:dyDescent="0.25">
      <c r="A6" s="35"/>
      <c r="B6" s="35"/>
      <c r="C6" s="35"/>
      <c r="D6" s="35"/>
      <c r="E6" s="35"/>
    </row>
    <row r="7" spans="1:6" ht="42" customHeight="1" x14ac:dyDescent="0.25">
      <c r="A7" s="29" t="s">
        <v>477</v>
      </c>
      <c r="B7" s="30"/>
      <c r="C7" s="30"/>
      <c r="D7" s="30"/>
      <c r="E7" s="30"/>
    </row>
    <row r="8" spans="1:6" ht="15.75" x14ac:dyDescent="0.25">
      <c r="A8" s="29" t="s">
        <v>0</v>
      </c>
      <c r="B8" s="30"/>
      <c r="C8" s="30"/>
      <c r="D8" s="30"/>
      <c r="E8" s="30"/>
    </row>
    <row r="9" spans="1:6" x14ac:dyDescent="0.25">
      <c r="A9" s="31" t="s">
        <v>1</v>
      </c>
      <c r="B9" s="32"/>
      <c r="C9" s="32"/>
      <c r="D9" s="32"/>
      <c r="E9" s="32"/>
    </row>
    <row r="10" spans="1:6" ht="63.75" x14ac:dyDescent="0.25">
      <c r="A10" s="25" t="s">
        <v>2</v>
      </c>
      <c r="B10" s="26" t="s">
        <v>3</v>
      </c>
      <c r="C10" s="26" t="s">
        <v>4</v>
      </c>
      <c r="D10" s="26" t="s">
        <v>5</v>
      </c>
      <c r="E10" s="27" t="s">
        <v>6</v>
      </c>
    </row>
    <row r="11" spans="1:6" x14ac:dyDescent="0.25">
      <c r="A11" s="3" t="s">
        <v>7</v>
      </c>
      <c r="B11" s="4" t="s">
        <v>8</v>
      </c>
      <c r="C11" s="4" t="s">
        <v>9</v>
      </c>
      <c r="D11" s="4" t="s">
        <v>10</v>
      </c>
      <c r="E11" s="5" t="s">
        <v>11</v>
      </c>
    </row>
    <row r="12" spans="1:6" x14ac:dyDescent="0.25">
      <c r="A12" s="6" t="s">
        <v>12</v>
      </c>
      <c r="B12" s="7" t="s">
        <v>13</v>
      </c>
      <c r="C12" s="8">
        <v>313761720.88999999</v>
      </c>
      <c r="D12" s="8">
        <v>73123613.560000002</v>
      </c>
      <c r="E12" s="9">
        <f>D12/C12*100</f>
        <v>23.30546038330661</v>
      </c>
    </row>
    <row r="13" spans="1:6" x14ac:dyDescent="0.25">
      <c r="A13" s="10" t="s">
        <v>14</v>
      </c>
      <c r="B13" s="11" t="s">
        <v>15</v>
      </c>
      <c r="C13" s="12">
        <v>208298000</v>
      </c>
      <c r="D13" s="12">
        <v>39830243.43</v>
      </c>
      <c r="E13" s="9">
        <f t="shared" ref="E13:E75" si="0">D13/C13*100</f>
        <v>19.121759896878508</v>
      </c>
    </row>
    <row r="14" spans="1:6" hidden="1" x14ac:dyDescent="0.25">
      <c r="A14" s="13" t="s">
        <v>16</v>
      </c>
      <c r="B14" s="14" t="s">
        <v>15</v>
      </c>
      <c r="C14" s="15">
        <v>208298000</v>
      </c>
      <c r="D14" s="15">
        <v>39721908.869999997</v>
      </c>
      <c r="E14" s="9">
        <f t="shared" si="0"/>
        <v>19.06975048728264</v>
      </c>
    </row>
    <row r="15" spans="1:6" ht="76.5" x14ac:dyDescent="0.25">
      <c r="A15" s="16" t="s">
        <v>17</v>
      </c>
      <c r="B15" s="17" t="s">
        <v>18</v>
      </c>
      <c r="C15" s="18">
        <v>208298000</v>
      </c>
      <c r="D15" s="18">
        <v>39717378.859999999</v>
      </c>
      <c r="E15" s="9">
        <f t="shared" si="0"/>
        <v>19.067575713641034</v>
      </c>
    </row>
    <row r="16" spans="1:6" ht="25.5" x14ac:dyDescent="0.25">
      <c r="A16" s="16" t="s">
        <v>19</v>
      </c>
      <c r="B16" s="17" t="s">
        <v>20</v>
      </c>
      <c r="C16" s="18">
        <v>0</v>
      </c>
      <c r="D16" s="18">
        <v>4530.01</v>
      </c>
      <c r="E16" s="9"/>
    </row>
    <row r="17" spans="1:5" x14ac:dyDescent="0.25">
      <c r="A17" s="13" t="s">
        <v>21</v>
      </c>
      <c r="B17" s="14" t="s">
        <v>15</v>
      </c>
      <c r="C17" s="15">
        <v>0</v>
      </c>
      <c r="D17" s="15">
        <v>-137286.1</v>
      </c>
      <c r="E17" s="9"/>
    </row>
    <row r="18" spans="1:5" ht="63.75" x14ac:dyDescent="0.25">
      <c r="A18" s="16" t="s">
        <v>22</v>
      </c>
      <c r="B18" s="17" t="s">
        <v>23</v>
      </c>
      <c r="C18" s="18">
        <v>0</v>
      </c>
      <c r="D18" s="18">
        <v>-137286.1</v>
      </c>
      <c r="E18" s="9"/>
    </row>
    <row r="19" spans="1:5" x14ac:dyDescent="0.25">
      <c r="A19" s="13" t="s">
        <v>24</v>
      </c>
      <c r="B19" s="14" t="s">
        <v>15</v>
      </c>
      <c r="C19" s="15">
        <v>0</v>
      </c>
      <c r="D19" s="15">
        <v>142262.96</v>
      </c>
      <c r="E19" s="9"/>
    </row>
    <row r="20" spans="1:5" ht="89.25" x14ac:dyDescent="0.25">
      <c r="A20" s="16" t="s">
        <v>25</v>
      </c>
      <c r="B20" s="17" t="s">
        <v>26</v>
      </c>
      <c r="C20" s="18">
        <v>0</v>
      </c>
      <c r="D20" s="18">
        <v>135189.64000000001</v>
      </c>
      <c r="E20" s="9"/>
    </row>
    <row r="21" spans="1:5" ht="38.25" x14ac:dyDescent="0.25">
      <c r="A21" s="16" t="s">
        <v>27</v>
      </c>
      <c r="B21" s="17" t="s">
        <v>28</v>
      </c>
      <c r="C21" s="18">
        <v>0</v>
      </c>
      <c r="D21" s="18">
        <v>7073.32</v>
      </c>
      <c r="E21" s="9"/>
    </row>
    <row r="22" spans="1:5" x14ac:dyDescent="0.25">
      <c r="A22" s="13" t="s">
        <v>29</v>
      </c>
      <c r="B22" s="14" t="s">
        <v>15</v>
      </c>
      <c r="C22" s="15">
        <v>0</v>
      </c>
      <c r="D22" s="15">
        <v>101860</v>
      </c>
      <c r="E22" s="9"/>
    </row>
    <row r="23" spans="1:5" ht="89.25" x14ac:dyDescent="0.25">
      <c r="A23" s="16" t="s">
        <v>30</v>
      </c>
      <c r="B23" s="17" t="s">
        <v>31</v>
      </c>
      <c r="C23" s="18">
        <v>0</v>
      </c>
      <c r="D23" s="18">
        <v>101860</v>
      </c>
      <c r="E23" s="9"/>
    </row>
    <row r="24" spans="1:5" x14ac:dyDescent="0.25">
      <c r="A24" s="13" t="s">
        <v>32</v>
      </c>
      <c r="B24" s="14" t="s">
        <v>15</v>
      </c>
      <c r="C24" s="15">
        <v>0</v>
      </c>
      <c r="D24" s="15">
        <v>2247.4</v>
      </c>
      <c r="E24" s="9"/>
    </row>
    <row r="25" spans="1:5" ht="38.25" x14ac:dyDescent="0.25">
      <c r="A25" s="16" t="s">
        <v>33</v>
      </c>
      <c r="B25" s="17" t="s">
        <v>34</v>
      </c>
      <c r="C25" s="18">
        <v>0</v>
      </c>
      <c r="D25" s="18">
        <v>2247.4</v>
      </c>
      <c r="E25" s="9"/>
    </row>
    <row r="26" spans="1:5" x14ac:dyDescent="0.25">
      <c r="A26" s="13" t="s">
        <v>35</v>
      </c>
      <c r="B26" s="14" t="s">
        <v>15</v>
      </c>
      <c r="C26" s="15">
        <v>0</v>
      </c>
      <c r="D26" s="15">
        <v>-749.7</v>
      </c>
      <c r="E26" s="9"/>
    </row>
    <row r="27" spans="1:5" ht="38.25" x14ac:dyDescent="0.25">
      <c r="A27" s="16" t="s">
        <v>36</v>
      </c>
      <c r="B27" s="17" t="s">
        <v>37</v>
      </c>
      <c r="C27" s="18">
        <v>0</v>
      </c>
      <c r="D27" s="18">
        <v>-749.7</v>
      </c>
      <c r="E27" s="9"/>
    </row>
    <row r="28" spans="1:5" ht="25.5" x14ac:dyDescent="0.25">
      <c r="A28" s="10" t="s">
        <v>38</v>
      </c>
      <c r="B28" s="11" t="s">
        <v>39</v>
      </c>
      <c r="C28" s="12">
        <v>31899900</v>
      </c>
      <c r="D28" s="12">
        <v>8820988.7599999998</v>
      </c>
      <c r="E28" s="9">
        <f t="shared" si="0"/>
        <v>27.652089066109927</v>
      </c>
    </row>
    <row r="29" spans="1:5" ht="25.5" x14ac:dyDescent="0.25">
      <c r="A29" s="13" t="s">
        <v>40</v>
      </c>
      <c r="B29" s="14" t="s">
        <v>39</v>
      </c>
      <c r="C29" s="15">
        <v>14729000</v>
      </c>
      <c r="D29" s="15">
        <v>4324782.54</v>
      </c>
      <c r="E29" s="9">
        <f t="shared" si="0"/>
        <v>29.362363636363636</v>
      </c>
    </row>
    <row r="30" spans="1:5" ht="76.5" x14ac:dyDescent="0.25">
      <c r="A30" s="16" t="s">
        <v>41</v>
      </c>
      <c r="B30" s="17" t="s">
        <v>42</v>
      </c>
      <c r="C30" s="18">
        <v>14729000</v>
      </c>
      <c r="D30" s="18">
        <v>4324782.54</v>
      </c>
      <c r="E30" s="9">
        <f t="shared" si="0"/>
        <v>29.362363636363636</v>
      </c>
    </row>
    <row r="31" spans="1:5" ht="25.5" x14ac:dyDescent="0.25">
      <c r="A31" s="13" t="s">
        <v>43</v>
      </c>
      <c r="B31" s="14" t="s">
        <v>39</v>
      </c>
      <c r="C31" s="15">
        <v>0</v>
      </c>
      <c r="D31" s="15">
        <v>22753.65</v>
      </c>
      <c r="E31" s="9"/>
    </row>
    <row r="32" spans="1:5" ht="89.25" x14ac:dyDescent="0.25">
      <c r="A32" s="16" t="s">
        <v>44</v>
      </c>
      <c r="B32" s="17" t="s">
        <v>45</v>
      </c>
      <c r="C32" s="18">
        <v>0</v>
      </c>
      <c r="D32" s="18">
        <v>22753.65</v>
      </c>
      <c r="E32" s="9"/>
    </row>
    <row r="33" spans="1:5" ht="25.5" x14ac:dyDescent="0.25">
      <c r="A33" s="13" t="s">
        <v>46</v>
      </c>
      <c r="B33" s="14" t="s">
        <v>39</v>
      </c>
      <c r="C33" s="15">
        <v>17170900</v>
      </c>
      <c r="D33" s="15">
        <v>4932614.6500000004</v>
      </c>
      <c r="E33" s="9">
        <f t="shared" si="0"/>
        <v>28.726593539069007</v>
      </c>
    </row>
    <row r="34" spans="1:5" ht="76.5" x14ac:dyDescent="0.25">
      <c r="A34" s="16" t="s">
        <v>47</v>
      </c>
      <c r="B34" s="17" t="s">
        <v>48</v>
      </c>
      <c r="C34" s="18">
        <v>17170900</v>
      </c>
      <c r="D34" s="18">
        <v>4932614.6500000004</v>
      </c>
      <c r="E34" s="9">
        <f t="shared" si="0"/>
        <v>28.726593539069007</v>
      </c>
    </row>
    <row r="35" spans="1:5" ht="25.5" x14ac:dyDescent="0.25">
      <c r="A35" s="13" t="s">
        <v>49</v>
      </c>
      <c r="B35" s="14" t="s">
        <v>39</v>
      </c>
      <c r="C35" s="15">
        <v>0</v>
      </c>
      <c r="D35" s="15">
        <v>-459162.08</v>
      </c>
      <c r="E35" s="9"/>
    </row>
    <row r="36" spans="1:5" ht="76.5" x14ac:dyDescent="0.25">
      <c r="A36" s="16" t="s">
        <v>50</v>
      </c>
      <c r="B36" s="17" t="s">
        <v>51</v>
      </c>
      <c r="C36" s="18">
        <v>0</v>
      </c>
      <c r="D36" s="18">
        <v>-459162.08</v>
      </c>
      <c r="E36" s="9"/>
    </row>
    <row r="37" spans="1:5" x14ac:dyDescent="0.25">
      <c r="A37" s="10" t="s">
        <v>52</v>
      </c>
      <c r="B37" s="11" t="s">
        <v>53</v>
      </c>
      <c r="C37" s="12">
        <v>17281000</v>
      </c>
      <c r="D37" s="12">
        <v>4144931.98</v>
      </c>
      <c r="E37" s="9">
        <f t="shared" si="0"/>
        <v>23.985486835252591</v>
      </c>
    </row>
    <row r="38" spans="1:5" hidden="1" x14ac:dyDescent="0.25">
      <c r="A38" s="13" t="s">
        <v>54</v>
      </c>
      <c r="B38" s="14" t="s">
        <v>53</v>
      </c>
      <c r="C38" s="15">
        <v>5600000</v>
      </c>
      <c r="D38" s="15">
        <v>690760.31</v>
      </c>
      <c r="E38" s="9">
        <f t="shared" si="0"/>
        <v>12.335005535714288</v>
      </c>
    </row>
    <row r="39" spans="1:5" ht="25.5" x14ac:dyDescent="0.25">
      <c r="A39" s="16" t="s">
        <v>55</v>
      </c>
      <c r="B39" s="17" t="s">
        <v>56</v>
      </c>
      <c r="C39" s="18">
        <v>5600000</v>
      </c>
      <c r="D39" s="18">
        <v>689646.73</v>
      </c>
      <c r="E39" s="9">
        <f t="shared" si="0"/>
        <v>12.315120178571428</v>
      </c>
    </row>
    <row r="40" spans="1:5" ht="25.5" x14ac:dyDescent="0.25">
      <c r="A40" s="16" t="s">
        <v>57</v>
      </c>
      <c r="B40" s="17" t="s">
        <v>56</v>
      </c>
      <c r="C40" s="18">
        <v>0</v>
      </c>
      <c r="D40" s="18">
        <v>1113.58</v>
      </c>
      <c r="E40" s="9"/>
    </row>
    <row r="41" spans="1:5" hidden="1" x14ac:dyDescent="0.25">
      <c r="A41" s="13" t="s">
        <v>58</v>
      </c>
      <c r="B41" s="14" t="s">
        <v>53</v>
      </c>
      <c r="C41" s="15">
        <v>3709000</v>
      </c>
      <c r="D41" s="15">
        <v>968892.34</v>
      </c>
      <c r="E41" s="9">
        <f t="shared" si="0"/>
        <v>26.12273766513885</v>
      </c>
    </row>
    <row r="42" spans="1:5" ht="51" x14ac:dyDescent="0.25">
      <c r="A42" s="16" t="s">
        <v>59</v>
      </c>
      <c r="B42" s="17" t="s">
        <v>60</v>
      </c>
      <c r="C42" s="18">
        <v>3709000</v>
      </c>
      <c r="D42" s="18">
        <v>938784.79</v>
      </c>
      <c r="E42" s="9">
        <f t="shared" si="0"/>
        <v>25.310994607710974</v>
      </c>
    </row>
    <row r="43" spans="1:5" ht="51" x14ac:dyDescent="0.25">
      <c r="A43" s="16" t="s">
        <v>61</v>
      </c>
      <c r="B43" s="17" t="s">
        <v>60</v>
      </c>
      <c r="C43" s="18">
        <v>0</v>
      </c>
      <c r="D43" s="18">
        <v>30107.55</v>
      </c>
      <c r="E43" s="9"/>
    </row>
    <row r="44" spans="1:5" hidden="1" x14ac:dyDescent="0.25">
      <c r="A44" s="13" t="s">
        <v>62</v>
      </c>
      <c r="B44" s="14" t="s">
        <v>53</v>
      </c>
      <c r="C44" s="15">
        <v>0</v>
      </c>
      <c r="D44" s="15">
        <v>779.3</v>
      </c>
      <c r="E44" s="9" t="e">
        <f t="shared" si="0"/>
        <v>#DIV/0!</v>
      </c>
    </row>
    <row r="45" spans="1:5" x14ac:dyDescent="0.25">
      <c r="A45" s="16" t="s">
        <v>63</v>
      </c>
      <c r="B45" s="17" t="s">
        <v>64</v>
      </c>
      <c r="C45" s="18">
        <v>0</v>
      </c>
      <c r="D45" s="18">
        <v>2.9</v>
      </c>
      <c r="E45" s="9"/>
    </row>
    <row r="46" spans="1:5" x14ac:dyDescent="0.25">
      <c r="A46" s="16" t="s">
        <v>65</v>
      </c>
      <c r="B46" s="17" t="s">
        <v>64</v>
      </c>
      <c r="C46" s="18">
        <v>0</v>
      </c>
      <c r="D46" s="18">
        <v>776.4</v>
      </c>
      <c r="E46" s="9"/>
    </row>
    <row r="47" spans="1:5" hidden="1" x14ac:dyDescent="0.25">
      <c r="A47" s="13" t="s">
        <v>66</v>
      </c>
      <c r="B47" s="14" t="s">
        <v>53</v>
      </c>
      <c r="C47" s="15">
        <v>6518000</v>
      </c>
      <c r="D47" s="15">
        <v>1648224.2</v>
      </c>
      <c r="E47" s="9">
        <f t="shared" si="0"/>
        <v>25.28726910095121</v>
      </c>
    </row>
    <row r="48" spans="1:5" x14ac:dyDescent="0.25">
      <c r="A48" s="16" t="s">
        <v>67</v>
      </c>
      <c r="B48" s="17" t="s">
        <v>68</v>
      </c>
      <c r="C48" s="18">
        <v>6518000</v>
      </c>
      <c r="D48" s="18">
        <v>1648224.2</v>
      </c>
      <c r="E48" s="9">
        <f t="shared" si="0"/>
        <v>25.28726910095121</v>
      </c>
    </row>
    <row r="49" spans="1:5" hidden="1" x14ac:dyDescent="0.25">
      <c r="A49" s="13" t="s">
        <v>69</v>
      </c>
      <c r="B49" s="14" t="s">
        <v>53</v>
      </c>
      <c r="C49" s="15">
        <v>1454000</v>
      </c>
      <c r="D49" s="15">
        <v>836275.83</v>
      </c>
      <c r="E49" s="9">
        <f t="shared" si="0"/>
        <v>57.515531636863827</v>
      </c>
    </row>
    <row r="50" spans="1:5" ht="25.5" x14ac:dyDescent="0.25">
      <c r="A50" s="16" t="s">
        <v>70</v>
      </c>
      <c r="B50" s="17" t="s">
        <v>71</v>
      </c>
      <c r="C50" s="18">
        <v>1454000</v>
      </c>
      <c r="D50" s="18">
        <v>836275.83</v>
      </c>
      <c r="E50" s="9">
        <f t="shared" si="0"/>
        <v>57.515531636863827</v>
      </c>
    </row>
    <row r="51" spans="1:5" x14ac:dyDescent="0.25">
      <c r="A51" s="10" t="s">
        <v>72</v>
      </c>
      <c r="B51" s="11" t="s">
        <v>73</v>
      </c>
      <c r="C51" s="12">
        <v>20078000</v>
      </c>
      <c r="D51" s="12">
        <v>3642618.4</v>
      </c>
      <c r="E51" s="9">
        <f t="shared" si="0"/>
        <v>18.142336886144037</v>
      </c>
    </row>
    <row r="52" spans="1:5" hidden="1" x14ac:dyDescent="0.25">
      <c r="A52" s="13" t="s">
        <v>74</v>
      </c>
      <c r="B52" s="14" t="s">
        <v>73</v>
      </c>
      <c r="C52" s="15">
        <v>3657000</v>
      </c>
      <c r="D52" s="15">
        <v>82171.91</v>
      </c>
      <c r="E52" s="9">
        <f t="shared" si="0"/>
        <v>2.2469759365600219</v>
      </c>
    </row>
    <row r="53" spans="1:5" ht="63.75" x14ac:dyDescent="0.25">
      <c r="A53" s="16" t="s">
        <v>75</v>
      </c>
      <c r="B53" s="17" t="s">
        <v>76</v>
      </c>
      <c r="C53" s="18">
        <v>3657000</v>
      </c>
      <c r="D53" s="18">
        <v>82171.91</v>
      </c>
      <c r="E53" s="9">
        <f t="shared" si="0"/>
        <v>2.2469759365600219</v>
      </c>
    </row>
    <row r="54" spans="1:5" hidden="1" x14ac:dyDescent="0.25">
      <c r="A54" s="13" t="s">
        <v>77</v>
      </c>
      <c r="B54" s="14" t="s">
        <v>73</v>
      </c>
      <c r="C54" s="15">
        <v>10635000</v>
      </c>
      <c r="D54" s="15">
        <v>3306959.44</v>
      </c>
      <c r="E54" s="9">
        <f t="shared" si="0"/>
        <v>31.095058204043251</v>
      </c>
    </row>
    <row r="55" spans="1:5" ht="51" x14ac:dyDescent="0.25">
      <c r="A55" s="16" t="s">
        <v>78</v>
      </c>
      <c r="B55" s="17" t="s">
        <v>79</v>
      </c>
      <c r="C55" s="18">
        <v>10635000</v>
      </c>
      <c r="D55" s="18">
        <v>3306959.44</v>
      </c>
      <c r="E55" s="9">
        <f t="shared" si="0"/>
        <v>31.095058204043251</v>
      </c>
    </row>
    <row r="56" spans="1:5" hidden="1" x14ac:dyDescent="0.25">
      <c r="A56" s="13" t="s">
        <v>80</v>
      </c>
      <c r="B56" s="14" t="s">
        <v>73</v>
      </c>
      <c r="C56" s="15">
        <v>5786000</v>
      </c>
      <c r="D56" s="15">
        <v>253487.05</v>
      </c>
      <c r="E56" s="9">
        <f t="shared" si="0"/>
        <v>4.3810413066021434</v>
      </c>
    </row>
    <row r="57" spans="1:5" ht="51" x14ac:dyDescent="0.25">
      <c r="A57" s="16" t="s">
        <v>81</v>
      </c>
      <c r="B57" s="17" t="s">
        <v>82</v>
      </c>
      <c r="C57" s="18">
        <v>5786000</v>
      </c>
      <c r="D57" s="18">
        <v>253487.05</v>
      </c>
      <c r="E57" s="9">
        <f t="shared" si="0"/>
        <v>4.3810413066021434</v>
      </c>
    </row>
    <row r="58" spans="1:5" ht="25.5" x14ac:dyDescent="0.25">
      <c r="A58" s="10" t="s">
        <v>83</v>
      </c>
      <c r="B58" s="11" t="s">
        <v>84</v>
      </c>
      <c r="C58" s="12">
        <v>2952000</v>
      </c>
      <c r="D58" s="12">
        <v>285545</v>
      </c>
      <c r="E58" s="9">
        <f t="shared" si="0"/>
        <v>9.6729336043360448</v>
      </c>
    </row>
    <row r="59" spans="1:5" ht="25.5" hidden="1" x14ac:dyDescent="0.25">
      <c r="A59" s="13" t="s">
        <v>85</v>
      </c>
      <c r="B59" s="14" t="s">
        <v>84</v>
      </c>
      <c r="C59" s="15">
        <v>2952000</v>
      </c>
      <c r="D59" s="15">
        <v>285545</v>
      </c>
      <c r="E59" s="9">
        <f t="shared" si="0"/>
        <v>9.6729336043360448</v>
      </c>
    </row>
    <row r="60" spans="1:5" x14ac:dyDescent="0.25">
      <c r="A60" s="16" t="s">
        <v>86</v>
      </c>
      <c r="B60" s="17" t="s">
        <v>87</v>
      </c>
      <c r="C60" s="18">
        <v>2952000</v>
      </c>
      <c r="D60" s="18">
        <v>285545</v>
      </c>
      <c r="E60" s="9">
        <f t="shared" si="0"/>
        <v>9.6729336043360448</v>
      </c>
    </row>
    <row r="61" spans="1:5" x14ac:dyDescent="0.25">
      <c r="A61" s="10" t="s">
        <v>88</v>
      </c>
      <c r="B61" s="11" t="s">
        <v>89</v>
      </c>
      <c r="C61" s="12">
        <v>617000</v>
      </c>
      <c r="D61" s="12">
        <v>292017.18</v>
      </c>
      <c r="E61" s="9">
        <f t="shared" si="0"/>
        <v>47.328554294975689</v>
      </c>
    </row>
    <row r="62" spans="1:5" hidden="1" x14ac:dyDescent="0.25">
      <c r="A62" s="13" t="s">
        <v>90</v>
      </c>
      <c r="B62" s="14" t="s">
        <v>89</v>
      </c>
      <c r="C62" s="15">
        <v>617000</v>
      </c>
      <c r="D62" s="15">
        <v>292017.18</v>
      </c>
      <c r="E62" s="9">
        <f t="shared" si="0"/>
        <v>47.328554294975689</v>
      </c>
    </row>
    <row r="63" spans="1:5" ht="51" hidden="1" x14ac:dyDescent="0.25">
      <c r="A63" s="16" t="s">
        <v>91</v>
      </c>
      <c r="B63" s="17" t="s">
        <v>92</v>
      </c>
      <c r="C63" s="18">
        <v>617000</v>
      </c>
      <c r="D63" s="18">
        <v>0</v>
      </c>
      <c r="E63" s="9">
        <f t="shared" si="0"/>
        <v>0</v>
      </c>
    </row>
    <row r="64" spans="1:5" ht="38.25" hidden="1" x14ac:dyDescent="0.25">
      <c r="A64" s="16" t="s">
        <v>93</v>
      </c>
      <c r="B64" s="17" t="s">
        <v>94</v>
      </c>
      <c r="C64" s="18">
        <v>0</v>
      </c>
      <c r="D64" s="18">
        <v>272517.99</v>
      </c>
      <c r="E64" s="9"/>
    </row>
    <row r="65" spans="1:5" ht="38.25" hidden="1" x14ac:dyDescent="0.25">
      <c r="A65" s="16" t="s">
        <v>95</v>
      </c>
      <c r="B65" s="17" t="s">
        <v>96</v>
      </c>
      <c r="C65" s="18">
        <v>0</v>
      </c>
      <c r="D65" s="18">
        <v>19499.189999999999</v>
      </c>
      <c r="E65" s="9"/>
    </row>
    <row r="66" spans="1:5" ht="38.25" x14ac:dyDescent="0.25">
      <c r="A66" s="10" t="s">
        <v>97</v>
      </c>
      <c r="B66" s="11" t="s">
        <v>98</v>
      </c>
      <c r="C66" s="12">
        <v>11662000</v>
      </c>
      <c r="D66" s="12">
        <v>1359567.5</v>
      </c>
      <c r="E66" s="9">
        <f t="shared" si="0"/>
        <v>11.658098953867261</v>
      </c>
    </row>
    <row r="67" spans="1:5" ht="38.25" hidden="1" x14ac:dyDescent="0.25">
      <c r="A67" s="13" t="s">
        <v>99</v>
      </c>
      <c r="B67" s="14" t="s">
        <v>98</v>
      </c>
      <c r="C67" s="15">
        <v>10518000</v>
      </c>
      <c r="D67" s="15">
        <v>876732.89</v>
      </c>
      <c r="E67" s="9">
        <f t="shared" si="0"/>
        <v>8.3355475375546693</v>
      </c>
    </row>
    <row r="68" spans="1:5" ht="63.75" x14ac:dyDescent="0.25">
      <c r="A68" s="16" t="s">
        <v>100</v>
      </c>
      <c r="B68" s="17" t="s">
        <v>101</v>
      </c>
      <c r="C68" s="18">
        <v>10518000</v>
      </c>
      <c r="D68" s="18">
        <v>876732.89</v>
      </c>
      <c r="E68" s="9">
        <f t="shared" si="0"/>
        <v>8.3355475375546693</v>
      </c>
    </row>
    <row r="69" spans="1:5" ht="38.25" hidden="1" x14ac:dyDescent="0.25">
      <c r="A69" s="13" t="s">
        <v>102</v>
      </c>
      <c r="B69" s="14" t="s">
        <v>98</v>
      </c>
      <c r="C69" s="15">
        <v>405000</v>
      </c>
      <c r="D69" s="15">
        <v>337039.28</v>
      </c>
      <c r="E69" s="9">
        <f t="shared" si="0"/>
        <v>83.219575308641978</v>
      </c>
    </row>
    <row r="70" spans="1:5" ht="63.75" x14ac:dyDescent="0.25">
      <c r="A70" s="16" t="s">
        <v>103</v>
      </c>
      <c r="B70" s="17" t="s">
        <v>104</v>
      </c>
      <c r="C70" s="18">
        <v>405000</v>
      </c>
      <c r="D70" s="18">
        <v>337039.28</v>
      </c>
      <c r="E70" s="9">
        <f t="shared" si="0"/>
        <v>83.219575308641978</v>
      </c>
    </row>
    <row r="71" spans="1:5" ht="38.25" hidden="1" x14ac:dyDescent="0.25">
      <c r="A71" s="13" t="s">
        <v>105</v>
      </c>
      <c r="B71" s="14" t="s">
        <v>98</v>
      </c>
      <c r="C71" s="15">
        <v>0</v>
      </c>
      <c r="D71" s="15">
        <v>780</v>
      </c>
      <c r="E71" s="9" t="e">
        <f t="shared" si="0"/>
        <v>#DIV/0!</v>
      </c>
    </row>
    <row r="72" spans="1:5" ht="51" x14ac:dyDescent="0.25">
      <c r="A72" s="16" t="s">
        <v>106</v>
      </c>
      <c r="B72" s="17" t="s">
        <v>107</v>
      </c>
      <c r="C72" s="18">
        <v>0</v>
      </c>
      <c r="D72" s="18">
        <v>780</v>
      </c>
      <c r="E72" s="9"/>
    </row>
    <row r="73" spans="1:5" ht="38.25" hidden="1" x14ac:dyDescent="0.25">
      <c r="A73" s="13" t="s">
        <v>108</v>
      </c>
      <c r="B73" s="14" t="s">
        <v>98</v>
      </c>
      <c r="C73" s="15">
        <v>674000</v>
      </c>
      <c r="D73" s="15">
        <v>170698.51</v>
      </c>
      <c r="E73" s="9">
        <f t="shared" si="0"/>
        <v>25.326188427299705</v>
      </c>
    </row>
    <row r="74" spans="1:5" ht="25.5" x14ac:dyDescent="0.25">
      <c r="A74" s="16" t="s">
        <v>109</v>
      </c>
      <c r="B74" s="17" t="s">
        <v>110</v>
      </c>
      <c r="C74" s="18">
        <v>674000</v>
      </c>
      <c r="D74" s="18">
        <v>170698.51</v>
      </c>
      <c r="E74" s="9">
        <f t="shared" si="0"/>
        <v>25.326188427299705</v>
      </c>
    </row>
    <row r="75" spans="1:5" ht="38.25" hidden="1" x14ac:dyDescent="0.25">
      <c r="A75" s="13" t="s">
        <v>111</v>
      </c>
      <c r="B75" s="14" t="s">
        <v>98</v>
      </c>
      <c r="C75" s="15">
        <v>65000</v>
      </c>
      <c r="D75" s="15">
        <v>-25683.18</v>
      </c>
      <c r="E75" s="9">
        <f t="shared" si="0"/>
        <v>-39.512584615384618</v>
      </c>
    </row>
    <row r="76" spans="1:5" ht="63.75" x14ac:dyDescent="0.25">
      <c r="A76" s="16" t="s">
        <v>112</v>
      </c>
      <c r="B76" s="17" t="s">
        <v>113</v>
      </c>
      <c r="C76" s="18">
        <v>65000</v>
      </c>
      <c r="D76" s="18">
        <v>-25683.18</v>
      </c>
      <c r="E76" s="9"/>
    </row>
    <row r="77" spans="1:5" x14ac:dyDescent="0.25">
      <c r="A77" s="10" t="s">
        <v>114</v>
      </c>
      <c r="B77" s="11" t="s">
        <v>115</v>
      </c>
      <c r="C77" s="12">
        <v>414770</v>
      </c>
      <c r="D77" s="12">
        <v>158791.85</v>
      </c>
      <c r="E77" s="9">
        <f t="shared" ref="E77:E140" si="1">D77/C77*100</f>
        <v>38.284314198230348</v>
      </c>
    </row>
    <row r="78" spans="1:5" hidden="1" x14ac:dyDescent="0.25">
      <c r="A78" s="13" t="s">
        <v>116</v>
      </c>
      <c r="B78" s="14" t="s">
        <v>115</v>
      </c>
      <c r="C78" s="15">
        <v>222000</v>
      </c>
      <c r="D78" s="15">
        <v>113179.84</v>
      </c>
      <c r="E78" s="9">
        <f t="shared" si="1"/>
        <v>50.981909909909909</v>
      </c>
    </row>
    <row r="79" spans="1:5" ht="25.5" x14ac:dyDescent="0.25">
      <c r="A79" s="16" t="s">
        <v>117</v>
      </c>
      <c r="B79" s="17" t="s">
        <v>119</v>
      </c>
      <c r="C79" s="18">
        <v>0</v>
      </c>
      <c r="D79" s="18">
        <v>1431.57</v>
      </c>
      <c r="E79" s="9"/>
    </row>
    <row r="80" spans="1:5" ht="25.5" x14ac:dyDescent="0.25">
      <c r="A80" s="16" t="s">
        <v>118</v>
      </c>
      <c r="B80" s="17" t="s">
        <v>119</v>
      </c>
      <c r="C80" s="18">
        <v>222000</v>
      </c>
      <c r="D80" s="18">
        <v>111748.27</v>
      </c>
      <c r="E80" s="9">
        <f t="shared" si="1"/>
        <v>50.337058558558553</v>
      </c>
    </row>
    <row r="81" spans="1:5" hidden="1" x14ac:dyDescent="0.25">
      <c r="A81" s="13" t="s">
        <v>120</v>
      </c>
      <c r="B81" s="14" t="s">
        <v>115</v>
      </c>
      <c r="C81" s="15">
        <v>127770</v>
      </c>
      <c r="D81" s="15">
        <v>29932.55</v>
      </c>
      <c r="E81" s="9">
        <f t="shared" si="1"/>
        <v>23.426899898254675</v>
      </c>
    </row>
    <row r="82" spans="1:5" x14ac:dyDescent="0.25">
      <c r="A82" s="16" t="s">
        <v>121</v>
      </c>
      <c r="B82" s="17" t="s">
        <v>122</v>
      </c>
      <c r="C82" s="18">
        <v>127770</v>
      </c>
      <c r="D82" s="18">
        <v>29932.55</v>
      </c>
      <c r="E82" s="9">
        <f t="shared" si="1"/>
        <v>23.426899898254675</v>
      </c>
    </row>
    <row r="83" spans="1:5" hidden="1" x14ac:dyDescent="0.25">
      <c r="A83" s="13" t="s">
        <v>123</v>
      </c>
      <c r="B83" s="14" t="s">
        <v>115</v>
      </c>
      <c r="C83" s="15">
        <v>41000</v>
      </c>
      <c r="D83" s="15">
        <v>629.23</v>
      </c>
      <c r="E83" s="9">
        <f t="shared" si="1"/>
        <v>1.5347073170731707</v>
      </c>
    </row>
    <row r="84" spans="1:5" x14ac:dyDescent="0.25">
      <c r="A84" s="16" t="s">
        <v>124</v>
      </c>
      <c r="B84" s="17" t="s">
        <v>125</v>
      </c>
      <c r="C84" s="18">
        <v>41000</v>
      </c>
      <c r="D84" s="18">
        <v>629.23</v>
      </c>
      <c r="E84" s="9">
        <f t="shared" si="1"/>
        <v>1.5347073170731707</v>
      </c>
    </row>
    <row r="85" spans="1:5" hidden="1" x14ac:dyDescent="0.25">
      <c r="A85" s="13" t="s">
        <v>126</v>
      </c>
      <c r="B85" s="14" t="s">
        <v>115</v>
      </c>
      <c r="C85" s="15">
        <v>24000</v>
      </c>
      <c r="D85" s="15">
        <v>15050.23</v>
      </c>
      <c r="E85" s="9">
        <f t="shared" si="1"/>
        <v>62.709291666666665</v>
      </c>
    </row>
    <row r="86" spans="1:5" ht="38.25" x14ac:dyDescent="0.25">
      <c r="A86" s="16" t="s">
        <v>127</v>
      </c>
      <c r="B86" s="17" t="s">
        <v>128</v>
      </c>
      <c r="C86" s="18">
        <v>24000</v>
      </c>
      <c r="D86" s="18">
        <v>15050.23</v>
      </c>
      <c r="E86" s="9">
        <f t="shared" si="1"/>
        <v>62.709291666666665</v>
      </c>
    </row>
    <row r="87" spans="1:5" ht="25.5" x14ac:dyDescent="0.25">
      <c r="A87" s="10" t="s">
        <v>129</v>
      </c>
      <c r="B87" s="11" t="s">
        <v>130</v>
      </c>
      <c r="C87" s="12">
        <v>9576000</v>
      </c>
      <c r="D87" s="12">
        <v>5553003.0999999996</v>
      </c>
      <c r="E87" s="9">
        <f t="shared" si="1"/>
        <v>57.988754177109435</v>
      </c>
    </row>
    <row r="88" spans="1:5" ht="25.5" hidden="1" x14ac:dyDescent="0.25">
      <c r="A88" s="13" t="s">
        <v>131</v>
      </c>
      <c r="B88" s="14" t="s">
        <v>130</v>
      </c>
      <c r="C88" s="15">
        <v>9576000</v>
      </c>
      <c r="D88" s="15">
        <v>5440472.5</v>
      </c>
      <c r="E88" s="9">
        <f t="shared" si="1"/>
        <v>56.81362259816207</v>
      </c>
    </row>
    <row r="89" spans="1:5" ht="38.25" x14ac:dyDescent="0.25">
      <c r="A89" s="16" t="s">
        <v>132</v>
      </c>
      <c r="B89" s="17" t="s">
        <v>133</v>
      </c>
      <c r="C89" s="18">
        <v>8599200</v>
      </c>
      <c r="D89" s="18">
        <v>5205017.5</v>
      </c>
      <c r="E89" s="9">
        <f t="shared" si="1"/>
        <v>60.529089915340961</v>
      </c>
    </row>
    <row r="90" spans="1:5" ht="25.5" x14ac:dyDescent="0.25">
      <c r="A90" s="16" t="s">
        <v>134</v>
      </c>
      <c r="B90" s="17" t="s">
        <v>135</v>
      </c>
      <c r="C90" s="18">
        <v>716000</v>
      </c>
      <c r="D90" s="18">
        <v>170900</v>
      </c>
      <c r="E90" s="9">
        <f t="shared" si="1"/>
        <v>23.868715083798882</v>
      </c>
    </row>
    <row r="91" spans="1:5" ht="38.25" x14ac:dyDescent="0.25">
      <c r="A91" s="16" t="s">
        <v>136</v>
      </c>
      <c r="B91" s="17" t="s">
        <v>137</v>
      </c>
      <c r="C91" s="18">
        <v>260800</v>
      </c>
      <c r="D91" s="18">
        <v>64555</v>
      </c>
      <c r="E91" s="9">
        <f t="shared" si="1"/>
        <v>24.752684049079754</v>
      </c>
    </row>
    <row r="92" spans="1:5" ht="25.5" hidden="1" x14ac:dyDescent="0.25">
      <c r="A92" s="13" t="s">
        <v>138</v>
      </c>
      <c r="B92" s="14" t="s">
        <v>130</v>
      </c>
      <c r="C92" s="15">
        <v>0</v>
      </c>
      <c r="D92" s="15">
        <v>112530.6</v>
      </c>
      <c r="E92" s="9" t="e">
        <f t="shared" si="1"/>
        <v>#DIV/0!</v>
      </c>
    </row>
    <row r="93" spans="1:5" ht="25.5" x14ac:dyDescent="0.25">
      <c r="A93" s="16" t="s">
        <v>139</v>
      </c>
      <c r="B93" s="17" t="s">
        <v>140</v>
      </c>
      <c r="C93" s="18">
        <v>0</v>
      </c>
      <c r="D93" s="18">
        <v>108684.6</v>
      </c>
      <c r="E93" s="9"/>
    </row>
    <row r="94" spans="1:5" ht="25.5" x14ac:dyDescent="0.25">
      <c r="A94" s="16" t="s">
        <v>141</v>
      </c>
      <c r="B94" s="17" t="s">
        <v>140</v>
      </c>
      <c r="C94" s="18">
        <v>0</v>
      </c>
      <c r="D94" s="18">
        <v>3846</v>
      </c>
      <c r="E94" s="9"/>
    </row>
    <row r="95" spans="1:5" ht="25.5" x14ac:dyDescent="0.25">
      <c r="A95" s="10" t="s">
        <v>142</v>
      </c>
      <c r="B95" s="11" t="s">
        <v>143</v>
      </c>
      <c r="C95" s="12">
        <v>1800000</v>
      </c>
      <c r="D95" s="12">
        <v>844577.15</v>
      </c>
      <c r="E95" s="9">
        <f t="shared" si="1"/>
        <v>46.920952777777778</v>
      </c>
    </row>
    <row r="96" spans="1:5" ht="25.5" hidden="1" x14ac:dyDescent="0.25">
      <c r="A96" s="13" t="s">
        <v>144</v>
      </c>
      <c r="B96" s="14" t="s">
        <v>143</v>
      </c>
      <c r="C96" s="15">
        <v>1200000</v>
      </c>
      <c r="D96" s="15">
        <v>612542.69999999995</v>
      </c>
      <c r="E96" s="9">
        <f t="shared" si="1"/>
        <v>51.045224999999995</v>
      </c>
    </row>
    <row r="97" spans="1:5" ht="76.5" x14ac:dyDescent="0.25">
      <c r="A97" s="16" t="s">
        <v>145</v>
      </c>
      <c r="B97" s="17" t="s">
        <v>146</v>
      </c>
      <c r="C97" s="18">
        <v>1200000</v>
      </c>
      <c r="D97" s="18">
        <v>612542.69999999995</v>
      </c>
      <c r="E97" s="9">
        <f t="shared" si="1"/>
        <v>51.045224999999995</v>
      </c>
    </row>
    <row r="98" spans="1:5" ht="25.5" hidden="1" x14ac:dyDescent="0.25">
      <c r="A98" s="13" t="s">
        <v>147</v>
      </c>
      <c r="B98" s="14" t="s">
        <v>143</v>
      </c>
      <c r="C98" s="15">
        <v>600000</v>
      </c>
      <c r="D98" s="15">
        <v>232034.45</v>
      </c>
      <c r="E98" s="9">
        <f t="shared" si="1"/>
        <v>38.672408333333337</v>
      </c>
    </row>
    <row r="99" spans="1:5" ht="38.25" x14ac:dyDescent="0.25">
      <c r="A99" s="16" t="s">
        <v>148</v>
      </c>
      <c r="B99" s="17" t="s">
        <v>149</v>
      </c>
      <c r="C99" s="18">
        <v>600000</v>
      </c>
      <c r="D99" s="18">
        <v>232034.45</v>
      </c>
      <c r="E99" s="9">
        <f t="shared" si="1"/>
        <v>38.672408333333337</v>
      </c>
    </row>
    <row r="100" spans="1:5" x14ac:dyDescent="0.25">
      <c r="A100" s="10" t="s">
        <v>150</v>
      </c>
      <c r="B100" s="11" t="s">
        <v>151</v>
      </c>
      <c r="C100" s="12">
        <v>1499000</v>
      </c>
      <c r="D100" s="12">
        <v>723929.21</v>
      </c>
      <c r="E100" s="9">
        <f t="shared" si="1"/>
        <v>48.294143428952637</v>
      </c>
    </row>
    <row r="101" spans="1:5" hidden="1" x14ac:dyDescent="0.25">
      <c r="A101" s="13" t="s">
        <v>152</v>
      </c>
      <c r="B101" s="14" t="s">
        <v>151</v>
      </c>
      <c r="C101" s="15">
        <v>8000</v>
      </c>
      <c r="D101" s="15">
        <v>526.57000000000005</v>
      </c>
      <c r="E101" s="9">
        <f t="shared" si="1"/>
        <v>6.5821250000000013</v>
      </c>
    </row>
    <row r="102" spans="1:5" ht="102" x14ac:dyDescent="0.25">
      <c r="A102" s="16" t="s">
        <v>153</v>
      </c>
      <c r="B102" s="17" t="s">
        <v>154</v>
      </c>
      <c r="C102" s="18">
        <v>1000</v>
      </c>
      <c r="D102" s="18">
        <v>526.57000000000005</v>
      </c>
      <c r="E102" s="9">
        <f t="shared" si="1"/>
        <v>52.657000000000011</v>
      </c>
    </row>
    <row r="103" spans="1:5" ht="63.75" x14ac:dyDescent="0.25">
      <c r="A103" s="16" t="s">
        <v>155</v>
      </c>
      <c r="B103" s="17" t="s">
        <v>156</v>
      </c>
      <c r="C103" s="18">
        <v>7000</v>
      </c>
      <c r="D103" s="18">
        <v>0</v>
      </c>
      <c r="E103" s="9">
        <f t="shared" si="1"/>
        <v>0</v>
      </c>
    </row>
    <row r="104" spans="1:5" hidden="1" x14ac:dyDescent="0.25">
      <c r="A104" s="13" t="s">
        <v>157</v>
      </c>
      <c r="B104" s="14" t="s">
        <v>151</v>
      </c>
      <c r="C104" s="15">
        <v>24000</v>
      </c>
      <c r="D104" s="15">
        <v>17454.919999999998</v>
      </c>
      <c r="E104" s="9">
        <f t="shared" si="1"/>
        <v>72.728833333333327</v>
      </c>
    </row>
    <row r="105" spans="1:5" ht="89.25" x14ac:dyDescent="0.25">
      <c r="A105" s="16" t="s">
        <v>158</v>
      </c>
      <c r="B105" s="17" t="s">
        <v>159</v>
      </c>
      <c r="C105" s="18">
        <v>2500</v>
      </c>
      <c r="D105" s="18">
        <v>2500</v>
      </c>
      <c r="E105" s="9">
        <f t="shared" si="1"/>
        <v>100</v>
      </c>
    </row>
    <row r="106" spans="1:5" ht="89.25" x14ac:dyDescent="0.25">
      <c r="A106" s="16" t="s">
        <v>160</v>
      </c>
      <c r="B106" s="17" t="s">
        <v>161</v>
      </c>
      <c r="C106" s="18">
        <v>1500</v>
      </c>
      <c r="D106" s="18">
        <v>1500</v>
      </c>
      <c r="E106" s="9">
        <f t="shared" si="1"/>
        <v>100</v>
      </c>
    </row>
    <row r="107" spans="1:5" ht="89.25" x14ac:dyDescent="0.25">
      <c r="A107" s="16" t="s">
        <v>162</v>
      </c>
      <c r="B107" s="17" t="s">
        <v>159</v>
      </c>
      <c r="C107" s="18">
        <v>20000</v>
      </c>
      <c r="D107" s="18">
        <v>13454.92</v>
      </c>
      <c r="E107" s="9">
        <f t="shared" si="1"/>
        <v>67.274599999999992</v>
      </c>
    </row>
    <row r="108" spans="1:5" hidden="1" x14ac:dyDescent="0.25">
      <c r="A108" s="13" t="s">
        <v>163</v>
      </c>
      <c r="B108" s="14" t="s">
        <v>151</v>
      </c>
      <c r="C108" s="15">
        <v>186300</v>
      </c>
      <c r="D108" s="15">
        <v>181803.36</v>
      </c>
      <c r="E108" s="9">
        <f t="shared" si="1"/>
        <v>97.586344605475034</v>
      </c>
    </row>
    <row r="109" spans="1:5" ht="76.5" x14ac:dyDescent="0.25">
      <c r="A109" s="16" t="s">
        <v>164</v>
      </c>
      <c r="B109" s="17" t="s">
        <v>165</v>
      </c>
      <c r="C109" s="18">
        <v>300</v>
      </c>
      <c r="D109" s="18">
        <v>300</v>
      </c>
      <c r="E109" s="9">
        <f t="shared" si="1"/>
        <v>100</v>
      </c>
    </row>
    <row r="110" spans="1:5" ht="63.75" x14ac:dyDescent="0.25">
      <c r="A110" s="16" t="s">
        <v>166</v>
      </c>
      <c r="B110" s="17" t="s">
        <v>167</v>
      </c>
      <c r="C110" s="18">
        <v>6000</v>
      </c>
      <c r="D110" s="18">
        <v>1519.75</v>
      </c>
      <c r="E110" s="9">
        <f t="shared" si="1"/>
        <v>25.329166666666669</v>
      </c>
    </row>
    <row r="111" spans="1:5" ht="63.75" x14ac:dyDescent="0.25">
      <c r="A111" s="16" t="s">
        <v>168</v>
      </c>
      <c r="B111" s="17" t="s">
        <v>169</v>
      </c>
      <c r="C111" s="18">
        <v>180000</v>
      </c>
      <c r="D111" s="18">
        <v>179983.61</v>
      </c>
      <c r="E111" s="9">
        <f t="shared" si="1"/>
        <v>99.990894444444436</v>
      </c>
    </row>
    <row r="112" spans="1:5" hidden="1" x14ac:dyDescent="0.25">
      <c r="A112" s="13" t="s">
        <v>170</v>
      </c>
      <c r="B112" s="14" t="s">
        <v>151</v>
      </c>
      <c r="C112" s="15">
        <v>10000</v>
      </c>
      <c r="D112" s="15">
        <v>0</v>
      </c>
      <c r="E112" s="9">
        <f t="shared" si="1"/>
        <v>0</v>
      </c>
    </row>
    <row r="113" spans="1:5" ht="89.25" x14ac:dyDescent="0.25">
      <c r="A113" s="16" t="s">
        <v>171</v>
      </c>
      <c r="B113" s="17" t="s">
        <v>172</v>
      </c>
      <c r="C113" s="18">
        <v>10000</v>
      </c>
      <c r="D113" s="18">
        <v>0</v>
      </c>
      <c r="E113" s="9">
        <f t="shared" si="1"/>
        <v>0</v>
      </c>
    </row>
    <row r="114" spans="1:5" hidden="1" x14ac:dyDescent="0.25">
      <c r="A114" s="13" t="s">
        <v>173</v>
      </c>
      <c r="B114" s="14" t="s">
        <v>151</v>
      </c>
      <c r="C114" s="15">
        <v>8000</v>
      </c>
      <c r="D114" s="15">
        <v>1000</v>
      </c>
      <c r="E114" s="9">
        <f t="shared" si="1"/>
        <v>12.5</v>
      </c>
    </row>
    <row r="115" spans="1:5" ht="102" x14ac:dyDescent="0.25">
      <c r="A115" s="16" t="s">
        <v>174</v>
      </c>
      <c r="B115" s="17" t="s">
        <v>175</v>
      </c>
      <c r="C115" s="18">
        <v>7000</v>
      </c>
      <c r="D115" s="18">
        <v>0</v>
      </c>
      <c r="E115" s="9">
        <f t="shared" si="1"/>
        <v>0</v>
      </c>
    </row>
    <row r="116" spans="1:5" ht="63.75" x14ac:dyDescent="0.25">
      <c r="A116" s="16" t="s">
        <v>176</v>
      </c>
      <c r="B116" s="17" t="s">
        <v>177</v>
      </c>
      <c r="C116" s="18">
        <v>1000</v>
      </c>
      <c r="D116" s="18">
        <v>1000</v>
      </c>
      <c r="E116" s="9">
        <f t="shared" si="1"/>
        <v>100</v>
      </c>
    </row>
    <row r="117" spans="1:5" hidden="1" x14ac:dyDescent="0.25">
      <c r="A117" s="13" t="s">
        <v>178</v>
      </c>
      <c r="B117" s="14" t="s">
        <v>151</v>
      </c>
      <c r="C117" s="15">
        <v>5000</v>
      </c>
      <c r="D117" s="15">
        <v>5000</v>
      </c>
      <c r="E117" s="9">
        <f t="shared" si="1"/>
        <v>100</v>
      </c>
    </row>
    <row r="118" spans="1:5" ht="140.25" x14ac:dyDescent="0.25">
      <c r="A118" s="16" t="s">
        <v>179</v>
      </c>
      <c r="B118" s="17" t="s">
        <v>180</v>
      </c>
      <c r="C118" s="18">
        <v>5000</v>
      </c>
      <c r="D118" s="18">
        <v>5000</v>
      </c>
      <c r="E118" s="9">
        <f t="shared" si="1"/>
        <v>100</v>
      </c>
    </row>
    <row r="119" spans="1:5" hidden="1" x14ac:dyDescent="0.25">
      <c r="A119" s="13" t="s">
        <v>181</v>
      </c>
      <c r="B119" s="14" t="s">
        <v>151</v>
      </c>
      <c r="C119" s="15">
        <v>26000</v>
      </c>
      <c r="D119" s="15">
        <v>15400</v>
      </c>
      <c r="E119" s="9">
        <f t="shared" si="1"/>
        <v>59.230769230769234</v>
      </c>
    </row>
    <row r="120" spans="1:5" ht="76.5" x14ac:dyDescent="0.25">
      <c r="A120" s="16" t="s">
        <v>182</v>
      </c>
      <c r="B120" s="17" t="s">
        <v>183</v>
      </c>
      <c r="C120" s="18">
        <v>250</v>
      </c>
      <c r="D120" s="18">
        <v>250</v>
      </c>
      <c r="E120" s="9">
        <f t="shared" si="1"/>
        <v>100</v>
      </c>
    </row>
    <row r="121" spans="1:5" ht="76.5" x14ac:dyDescent="0.25">
      <c r="A121" s="16" t="s">
        <v>184</v>
      </c>
      <c r="B121" s="17" t="s">
        <v>185</v>
      </c>
      <c r="C121" s="18">
        <v>250</v>
      </c>
      <c r="D121" s="18">
        <v>250</v>
      </c>
      <c r="E121" s="9">
        <f t="shared" si="1"/>
        <v>100</v>
      </c>
    </row>
    <row r="122" spans="1:5" ht="191.25" x14ac:dyDescent="0.25">
      <c r="A122" s="16" t="s">
        <v>186</v>
      </c>
      <c r="B122" s="17" t="s">
        <v>187</v>
      </c>
      <c r="C122" s="18">
        <v>500</v>
      </c>
      <c r="D122" s="18">
        <v>500</v>
      </c>
      <c r="E122" s="9">
        <f t="shared" si="1"/>
        <v>100</v>
      </c>
    </row>
    <row r="123" spans="1:5" ht="76.5" x14ac:dyDescent="0.25">
      <c r="A123" s="16" t="s">
        <v>188</v>
      </c>
      <c r="B123" s="17" t="s">
        <v>185</v>
      </c>
      <c r="C123" s="18">
        <v>25000</v>
      </c>
      <c r="D123" s="18">
        <v>14400</v>
      </c>
      <c r="E123" s="9">
        <f t="shared" si="1"/>
        <v>57.599999999999994</v>
      </c>
    </row>
    <row r="124" spans="1:5" hidden="1" x14ac:dyDescent="0.25">
      <c r="A124" s="13" t="s">
        <v>189</v>
      </c>
      <c r="B124" s="14" t="s">
        <v>151</v>
      </c>
      <c r="C124" s="15">
        <v>5000</v>
      </c>
      <c r="D124" s="15">
        <v>0</v>
      </c>
      <c r="E124" s="9">
        <f t="shared" si="1"/>
        <v>0</v>
      </c>
    </row>
    <row r="125" spans="1:5" ht="38.25" x14ac:dyDescent="0.25">
      <c r="A125" s="16" t="s">
        <v>190</v>
      </c>
      <c r="B125" s="17" t="s">
        <v>191</v>
      </c>
      <c r="C125" s="18">
        <v>5000</v>
      </c>
      <c r="D125" s="18">
        <v>0</v>
      </c>
      <c r="E125" s="9">
        <f t="shared" si="1"/>
        <v>0</v>
      </c>
    </row>
    <row r="126" spans="1:5" hidden="1" x14ac:dyDescent="0.25">
      <c r="A126" s="13" t="s">
        <v>192</v>
      </c>
      <c r="B126" s="14" t="s">
        <v>151</v>
      </c>
      <c r="C126" s="15">
        <v>20000</v>
      </c>
      <c r="D126" s="15">
        <v>0</v>
      </c>
      <c r="E126" s="9">
        <f t="shared" si="1"/>
        <v>0</v>
      </c>
    </row>
    <row r="127" spans="1:5" ht="51" x14ac:dyDescent="0.25">
      <c r="A127" s="16" t="s">
        <v>193</v>
      </c>
      <c r="B127" s="17" t="s">
        <v>194</v>
      </c>
      <c r="C127" s="18">
        <v>20000</v>
      </c>
      <c r="D127" s="18">
        <v>0</v>
      </c>
      <c r="E127" s="9">
        <f t="shared" si="1"/>
        <v>0</v>
      </c>
    </row>
    <row r="128" spans="1:5" hidden="1" x14ac:dyDescent="0.25">
      <c r="A128" s="13" t="s">
        <v>195</v>
      </c>
      <c r="B128" s="14" t="s">
        <v>151</v>
      </c>
      <c r="C128" s="15">
        <v>26700</v>
      </c>
      <c r="D128" s="15">
        <v>0</v>
      </c>
      <c r="E128" s="9">
        <f t="shared" si="1"/>
        <v>0</v>
      </c>
    </row>
    <row r="129" spans="1:5" ht="76.5" x14ac:dyDescent="0.25">
      <c r="A129" s="16" t="s">
        <v>196</v>
      </c>
      <c r="B129" s="17" t="s">
        <v>197</v>
      </c>
      <c r="C129" s="18">
        <v>26700</v>
      </c>
      <c r="D129" s="18">
        <v>0</v>
      </c>
      <c r="E129" s="9">
        <f t="shared" si="1"/>
        <v>0</v>
      </c>
    </row>
    <row r="130" spans="1:5" hidden="1" x14ac:dyDescent="0.25">
      <c r="A130" s="13" t="s">
        <v>198</v>
      </c>
      <c r="B130" s="14" t="s">
        <v>151</v>
      </c>
      <c r="C130" s="15">
        <v>180000</v>
      </c>
      <c r="D130" s="15">
        <v>161893.95000000001</v>
      </c>
      <c r="E130" s="9">
        <f t="shared" si="1"/>
        <v>89.941083333333339</v>
      </c>
    </row>
    <row r="131" spans="1:5" ht="102" x14ac:dyDescent="0.25">
      <c r="A131" s="16" t="s">
        <v>199</v>
      </c>
      <c r="B131" s="17" t="s">
        <v>200</v>
      </c>
      <c r="C131" s="18">
        <v>180000</v>
      </c>
      <c r="D131" s="18">
        <v>161893.95000000001</v>
      </c>
      <c r="E131" s="9">
        <f t="shared" si="1"/>
        <v>89.941083333333339</v>
      </c>
    </row>
    <row r="132" spans="1:5" hidden="1" x14ac:dyDescent="0.25">
      <c r="A132" s="13" t="s">
        <v>201</v>
      </c>
      <c r="B132" s="14" t="s">
        <v>151</v>
      </c>
      <c r="C132" s="15">
        <v>1000000</v>
      </c>
      <c r="D132" s="15">
        <v>340850.41</v>
      </c>
      <c r="E132" s="9">
        <f t="shared" si="1"/>
        <v>34.085040999999997</v>
      </c>
    </row>
    <row r="133" spans="1:5" ht="76.5" x14ac:dyDescent="0.25">
      <c r="A133" s="16" t="s">
        <v>202</v>
      </c>
      <c r="B133" s="17" t="s">
        <v>203</v>
      </c>
      <c r="C133" s="18">
        <v>1000000</v>
      </c>
      <c r="D133" s="18">
        <v>340850.41</v>
      </c>
      <c r="E133" s="9">
        <f t="shared" si="1"/>
        <v>34.085040999999997</v>
      </c>
    </row>
    <row r="134" spans="1:5" x14ac:dyDescent="0.25">
      <c r="A134" s="10" t="s">
        <v>204</v>
      </c>
      <c r="B134" s="11" t="s">
        <v>205</v>
      </c>
      <c r="C134" s="12">
        <v>7684050.8899999997</v>
      </c>
      <c r="D134" s="12">
        <v>7467400</v>
      </c>
      <c r="E134" s="9">
        <f t="shared" si="1"/>
        <v>97.180512035885286</v>
      </c>
    </row>
    <row r="135" spans="1:5" hidden="1" x14ac:dyDescent="0.25">
      <c r="A135" s="13" t="s">
        <v>206</v>
      </c>
      <c r="B135" s="14" t="s">
        <v>205</v>
      </c>
      <c r="C135" s="15">
        <v>0</v>
      </c>
      <c r="D135" s="15">
        <v>200</v>
      </c>
      <c r="E135" s="9" t="e">
        <f t="shared" si="1"/>
        <v>#DIV/0!</v>
      </c>
    </row>
    <row r="136" spans="1:5" ht="26.25" customHeight="1" x14ac:dyDescent="0.25">
      <c r="A136" s="16" t="s">
        <v>207</v>
      </c>
      <c r="B136" s="17" t="s">
        <v>208</v>
      </c>
      <c r="C136" s="18">
        <v>0</v>
      </c>
      <c r="D136" s="18">
        <v>200</v>
      </c>
      <c r="E136" s="9"/>
    </row>
    <row r="137" spans="1:5" ht="25.5" x14ac:dyDescent="0.25">
      <c r="A137" s="13" t="s">
        <v>209</v>
      </c>
      <c r="B137" s="14" t="s">
        <v>475</v>
      </c>
      <c r="C137" s="15">
        <v>2005150</v>
      </c>
      <c r="D137" s="15">
        <v>1846650</v>
      </c>
      <c r="E137" s="9">
        <f t="shared" si="1"/>
        <v>92.095354462259678</v>
      </c>
    </row>
    <row r="138" spans="1:5" ht="25.5" hidden="1" x14ac:dyDescent="0.25">
      <c r="A138" s="16" t="s">
        <v>210</v>
      </c>
      <c r="B138" s="17" t="s">
        <v>211</v>
      </c>
      <c r="C138" s="18">
        <v>133000</v>
      </c>
      <c r="D138" s="18">
        <v>133000</v>
      </c>
      <c r="E138" s="9">
        <f t="shared" si="1"/>
        <v>100</v>
      </c>
    </row>
    <row r="139" spans="1:5" ht="38.25" hidden="1" x14ac:dyDescent="0.25">
      <c r="A139" s="16" t="s">
        <v>212</v>
      </c>
      <c r="B139" s="17" t="s">
        <v>213</v>
      </c>
      <c r="C139" s="18">
        <v>101000</v>
      </c>
      <c r="D139" s="18">
        <v>101000</v>
      </c>
      <c r="E139" s="9">
        <f t="shared" si="1"/>
        <v>100</v>
      </c>
    </row>
    <row r="140" spans="1:5" ht="25.5" hidden="1" x14ac:dyDescent="0.25">
      <c r="A140" s="16" t="s">
        <v>214</v>
      </c>
      <c r="B140" s="17" t="s">
        <v>215</v>
      </c>
      <c r="C140" s="18">
        <v>60000</v>
      </c>
      <c r="D140" s="18">
        <v>60000</v>
      </c>
      <c r="E140" s="9">
        <f t="shared" si="1"/>
        <v>100</v>
      </c>
    </row>
    <row r="141" spans="1:5" ht="38.25" hidden="1" x14ac:dyDescent="0.25">
      <c r="A141" s="16" t="s">
        <v>216</v>
      </c>
      <c r="B141" s="17" t="s">
        <v>217</v>
      </c>
      <c r="C141" s="18">
        <v>85000</v>
      </c>
      <c r="D141" s="18">
        <v>85000</v>
      </c>
      <c r="E141" s="9">
        <f t="shared" ref="E141:E204" si="2">D141/C141*100</f>
        <v>100</v>
      </c>
    </row>
    <row r="142" spans="1:5" ht="38.25" hidden="1" x14ac:dyDescent="0.25">
      <c r="A142" s="16" t="s">
        <v>218</v>
      </c>
      <c r="B142" s="17" t="s">
        <v>219</v>
      </c>
      <c r="C142" s="18">
        <v>66000</v>
      </c>
      <c r="D142" s="18">
        <v>66000</v>
      </c>
      <c r="E142" s="9">
        <f t="shared" si="2"/>
        <v>100</v>
      </c>
    </row>
    <row r="143" spans="1:5" ht="38.25" hidden="1" x14ac:dyDescent="0.25">
      <c r="A143" s="16" t="s">
        <v>220</v>
      </c>
      <c r="B143" s="17" t="s">
        <v>221</v>
      </c>
      <c r="C143" s="18">
        <v>188500</v>
      </c>
      <c r="D143" s="18">
        <v>188500</v>
      </c>
      <c r="E143" s="9">
        <f t="shared" si="2"/>
        <v>100</v>
      </c>
    </row>
    <row r="144" spans="1:5" ht="38.25" hidden="1" x14ac:dyDescent="0.25">
      <c r="A144" s="16" t="s">
        <v>222</v>
      </c>
      <c r="B144" s="17" t="s">
        <v>223</v>
      </c>
      <c r="C144" s="18">
        <v>100000</v>
      </c>
      <c r="D144" s="18">
        <v>100000</v>
      </c>
      <c r="E144" s="9">
        <f t="shared" si="2"/>
        <v>100</v>
      </c>
    </row>
    <row r="145" spans="1:5" ht="38.25" hidden="1" x14ac:dyDescent="0.25">
      <c r="A145" s="16" t="s">
        <v>224</v>
      </c>
      <c r="B145" s="17" t="s">
        <v>225</v>
      </c>
      <c r="C145" s="18">
        <v>50000</v>
      </c>
      <c r="D145" s="18">
        <v>50000</v>
      </c>
      <c r="E145" s="9">
        <f t="shared" si="2"/>
        <v>100</v>
      </c>
    </row>
    <row r="146" spans="1:5" ht="38.25" hidden="1" x14ac:dyDescent="0.25">
      <c r="A146" s="16" t="s">
        <v>226</v>
      </c>
      <c r="B146" s="17" t="s">
        <v>227</v>
      </c>
      <c r="C146" s="18">
        <v>30300</v>
      </c>
      <c r="D146" s="18">
        <v>30300</v>
      </c>
      <c r="E146" s="9">
        <f t="shared" si="2"/>
        <v>100</v>
      </c>
    </row>
    <row r="147" spans="1:5" ht="25.5" hidden="1" x14ac:dyDescent="0.25">
      <c r="A147" s="16" t="s">
        <v>228</v>
      </c>
      <c r="B147" s="17" t="s">
        <v>229</v>
      </c>
      <c r="C147" s="18">
        <v>82000</v>
      </c>
      <c r="D147" s="18">
        <v>82000</v>
      </c>
      <c r="E147" s="9">
        <f t="shared" si="2"/>
        <v>100</v>
      </c>
    </row>
    <row r="148" spans="1:5" ht="25.5" hidden="1" x14ac:dyDescent="0.25">
      <c r="A148" s="16" t="s">
        <v>230</v>
      </c>
      <c r="B148" s="17" t="s">
        <v>231</v>
      </c>
      <c r="C148" s="18">
        <v>100000</v>
      </c>
      <c r="D148" s="18">
        <v>100000</v>
      </c>
      <c r="E148" s="9">
        <f t="shared" si="2"/>
        <v>100</v>
      </c>
    </row>
    <row r="149" spans="1:5" ht="38.25" hidden="1" x14ac:dyDescent="0.25">
      <c r="A149" s="16" t="s">
        <v>232</v>
      </c>
      <c r="B149" s="17" t="s">
        <v>233</v>
      </c>
      <c r="C149" s="18">
        <v>69000</v>
      </c>
      <c r="D149" s="18">
        <v>69000</v>
      </c>
      <c r="E149" s="9">
        <f t="shared" si="2"/>
        <v>100</v>
      </c>
    </row>
    <row r="150" spans="1:5" ht="38.25" hidden="1" x14ac:dyDescent="0.25">
      <c r="A150" s="16" t="s">
        <v>234</v>
      </c>
      <c r="B150" s="17" t="s">
        <v>235</v>
      </c>
      <c r="C150" s="18">
        <v>39000</v>
      </c>
      <c r="D150" s="18">
        <v>39000</v>
      </c>
      <c r="E150" s="9">
        <f t="shared" si="2"/>
        <v>100</v>
      </c>
    </row>
    <row r="151" spans="1:5" ht="38.25" hidden="1" x14ac:dyDescent="0.25">
      <c r="A151" s="16" t="s">
        <v>236</v>
      </c>
      <c r="B151" s="17" t="s">
        <v>237</v>
      </c>
      <c r="C151" s="18">
        <v>147250</v>
      </c>
      <c r="D151" s="18">
        <v>750</v>
      </c>
      <c r="E151" s="9">
        <f t="shared" si="2"/>
        <v>0.50933786078098475</v>
      </c>
    </row>
    <row r="152" spans="1:5" ht="38.25" hidden="1" x14ac:dyDescent="0.25">
      <c r="A152" s="16" t="s">
        <v>238</v>
      </c>
      <c r="B152" s="17" t="s">
        <v>239</v>
      </c>
      <c r="C152" s="18">
        <v>60970</v>
      </c>
      <c r="D152" s="18">
        <v>60970</v>
      </c>
      <c r="E152" s="9">
        <f t="shared" si="2"/>
        <v>100</v>
      </c>
    </row>
    <row r="153" spans="1:5" ht="38.25" hidden="1" x14ac:dyDescent="0.25">
      <c r="A153" s="16" t="s">
        <v>240</v>
      </c>
      <c r="B153" s="17" t="s">
        <v>241</v>
      </c>
      <c r="C153" s="18">
        <v>193800</v>
      </c>
      <c r="D153" s="18">
        <v>193800</v>
      </c>
      <c r="E153" s="9">
        <f t="shared" si="2"/>
        <v>100</v>
      </c>
    </row>
    <row r="154" spans="1:5" ht="38.25" hidden="1" x14ac:dyDescent="0.25">
      <c r="A154" s="16" t="s">
        <v>242</v>
      </c>
      <c r="B154" s="17" t="s">
        <v>243</v>
      </c>
      <c r="C154" s="18">
        <v>145280</v>
      </c>
      <c r="D154" s="18">
        <v>145280</v>
      </c>
      <c r="E154" s="9">
        <f t="shared" si="2"/>
        <v>100</v>
      </c>
    </row>
    <row r="155" spans="1:5" ht="38.25" hidden="1" x14ac:dyDescent="0.25">
      <c r="A155" s="16" t="s">
        <v>244</v>
      </c>
      <c r="B155" s="17" t="s">
        <v>245</v>
      </c>
      <c r="C155" s="18">
        <v>87000</v>
      </c>
      <c r="D155" s="18">
        <v>87000</v>
      </c>
      <c r="E155" s="9">
        <f t="shared" si="2"/>
        <v>100</v>
      </c>
    </row>
    <row r="156" spans="1:5" ht="38.25" hidden="1" x14ac:dyDescent="0.25">
      <c r="A156" s="16" t="s">
        <v>246</v>
      </c>
      <c r="B156" s="17" t="s">
        <v>247</v>
      </c>
      <c r="C156" s="18">
        <v>12000</v>
      </c>
      <c r="D156" s="18">
        <v>0</v>
      </c>
      <c r="E156" s="9">
        <f t="shared" si="2"/>
        <v>0</v>
      </c>
    </row>
    <row r="157" spans="1:5" ht="38.25" hidden="1" x14ac:dyDescent="0.25">
      <c r="A157" s="16" t="s">
        <v>248</v>
      </c>
      <c r="B157" s="17" t="s">
        <v>249</v>
      </c>
      <c r="C157" s="18">
        <v>255050</v>
      </c>
      <c r="D157" s="18">
        <v>255050</v>
      </c>
      <c r="E157" s="9">
        <f t="shared" si="2"/>
        <v>100</v>
      </c>
    </row>
    <row r="158" spans="1:5" ht="25.5" x14ac:dyDescent="0.25">
      <c r="A158" s="13" t="s">
        <v>250</v>
      </c>
      <c r="B158" s="14" t="s">
        <v>476</v>
      </c>
      <c r="C158" s="15">
        <v>5678900.8899999997</v>
      </c>
      <c r="D158" s="15">
        <v>5620550</v>
      </c>
      <c r="E158" s="9">
        <f t="shared" si="2"/>
        <v>98.97249677128984</v>
      </c>
    </row>
    <row r="159" spans="1:5" ht="51" hidden="1" x14ac:dyDescent="0.25">
      <c r="A159" s="16" t="s">
        <v>251</v>
      </c>
      <c r="B159" s="17" t="s">
        <v>252</v>
      </c>
      <c r="C159" s="18">
        <v>180000.89</v>
      </c>
      <c r="D159" s="18">
        <v>180000</v>
      </c>
      <c r="E159" s="9">
        <f t="shared" si="2"/>
        <v>99.999505558000294</v>
      </c>
    </row>
    <row r="160" spans="1:5" ht="38.25" hidden="1" x14ac:dyDescent="0.25">
      <c r="A160" s="16" t="s">
        <v>253</v>
      </c>
      <c r="B160" s="17" t="s">
        <v>254</v>
      </c>
      <c r="C160" s="18">
        <v>107700</v>
      </c>
      <c r="D160" s="18">
        <v>107700</v>
      </c>
      <c r="E160" s="9">
        <f t="shared" si="2"/>
        <v>100</v>
      </c>
    </row>
    <row r="161" spans="1:5" ht="51" hidden="1" x14ac:dyDescent="0.25">
      <c r="A161" s="16" t="s">
        <v>255</v>
      </c>
      <c r="B161" s="17" t="s">
        <v>256</v>
      </c>
      <c r="C161" s="18">
        <v>180000</v>
      </c>
      <c r="D161" s="18">
        <v>180000</v>
      </c>
      <c r="E161" s="9">
        <f t="shared" si="2"/>
        <v>100</v>
      </c>
    </row>
    <row r="162" spans="1:5" ht="38.25" hidden="1" x14ac:dyDescent="0.25">
      <c r="A162" s="16" t="s">
        <v>257</v>
      </c>
      <c r="B162" s="17" t="s">
        <v>258</v>
      </c>
      <c r="C162" s="18">
        <v>179750</v>
      </c>
      <c r="D162" s="18">
        <v>0</v>
      </c>
      <c r="E162" s="9">
        <f t="shared" si="2"/>
        <v>0</v>
      </c>
    </row>
    <row r="163" spans="1:5" ht="51" hidden="1" x14ac:dyDescent="0.25">
      <c r="A163" s="16" t="s">
        <v>259</v>
      </c>
      <c r="B163" s="17" t="s">
        <v>260</v>
      </c>
      <c r="C163" s="18">
        <v>98500</v>
      </c>
      <c r="D163" s="18">
        <v>98500</v>
      </c>
      <c r="E163" s="9">
        <f t="shared" si="2"/>
        <v>100</v>
      </c>
    </row>
    <row r="164" spans="1:5" ht="38.25" hidden="1" x14ac:dyDescent="0.25">
      <c r="A164" s="16" t="s">
        <v>261</v>
      </c>
      <c r="B164" s="17" t="s">
        <v>262</v>
      </c>
      <c r="C164" s="18">
        <v>180000</v>
      </c>
      <c r="D164" s="18">
        <v>180000</v>
      </c>
      <c r="E164" s="9">
        <f t="shared" si="2"/>
        <v>100</v>
      </c>
    </row>
    <row r="165" spans="1:5" ht="38.25" hidden="1" x14ac:dyDescent="0.25">
      <c r="A165" s="16" t="s">
        <v>263</v>
      </c>
      <c r="B165" s="17" t="s">
        <v>264</v>
      </c>
      <c r="C165" s="18">
        <v>180000</v>
      </c>
      <c r="D165" s="18">
        <v>180000</v>
      </c>
      <c r="E165" s="9">
        <f t="shared" si="2"/>
        <v>100</v>
      </c>
    </row>
    <row r="166" spans="1:5" ht="51" hidden="1" x14ac:dyDescent="0.25">
      <c r="A166" s="16" t="s">
        <v>265</v>
      </c>
      <c r="B166" s="17" t="s">
        <v>266</v>
      </c>
      <c r="C166" s="18">
        <v>91000</v>
      </c>
      <c r="D166" s="18">
        <v>91000</v>
      </c>
      <c r="E166" s="9">
        <f t="shared" si="2"/>
        <v>100</v>
      </c>
    </row>
    <row r="167" spans="1:5" ht="38.25" hidden="1" x14ac:dyDescent="0.25">
      <c r="A167" s="16" t="s">
        <v>267</v>
      </c>
      <c r="B167" s="17" t="s">
        <v>268</v>
      </c>
      <c r="C167" s="18">
        <v>34200</v>
      </c>
      <c r="D167" s="18">
        <v>0</v>
      </c>
      <c r="E167" s="9">
        <f t="shared" si="2"/>
        <v>0</v>
      </c>
    </row>
    <row r="168" spans="1:5" ht="38.25" hidden="1" x14ac:dyDescent="0.25">
      <c r="A168" s="16" t="s">
        <v>269</v>
      </c>
      <c r="B168" s="17" t="s">
        <v>270</v>
      </c>
      <c r="C168" s="18">
        <v>82500</v>
      </c>
      <c r="D168" s="18">
        <v>99750</v>
      </c>
      <c r="E168" s="9">
        <f t="shared" si="2"/>
        <v>120.90909090909091</v>
      </c>
    </row>
    <row r="169" spans="1:5" ht="38.25" hidden="1" x14ac:dyDescent="0.25">
      <c r="A169" s="16" t="s">
        <v>271</v>
      </c>
      <c r="B169" s="17" t="s">
        <v>272</v>
      </c>
      <c r="C169" s="18">
        <v>180000</v>
      </c>
      <c r="D169" s="18">
        <v>180000</v>
      </c>
      <c r="E169" s="9">
        <f t="shared" si="2"/>
        <v>100</v>
      </c>
    </row>
    <row r="170" spans="1:5" ht="38.25" hidden="1" x14ac:dyDescent="0.25">
      <c r="A170" s="16" t="s">
        <v>273</v>
      </c>
      <c r="B170" s="17" t="s">
        <v>274</v>
      </c>
      <c r="C170" s="18">
        <v>180000</v>
      </c>
      <c r="D170" s="18">
        <v>180000</v>
      </c>
      <c r="E170" s="9">
        <f t="shared" si="2"/>
        <v>100</v>
      </c>
    </row>
    <row r="171" spans="1:5" ht="38.25" hidden="1" x14ac:dyDescent="0.25">
      <c r="A171" s="16" t="s">
        <v>275</v>
      </c>
      <c r="B171" s="17" t="s">
        <v>276</v>
      </c>
      <c r="C171" s="18">
        <v>90750</v>
      </c>
      <c r="D171" s="18">
        <v>249250</v>
      </c>
      <c r="E171" s="9">
        <f t="shared" si="2"/>
        <v>274.65564738292011</v>
      </c>
    </row>
    <row r="172" spans="1:5" ht="38.25" hidden="1" x14ac:dyDescent="0.25">
      <c r="A172" s="16" t="s">
        <v>277</v>
      </c>
      <c r="B172" s="17" t="s">
        <v>278</v>
      </c>
      <c r="C172" s="18">
        <v>180000</v>
      </c>
      <c r="D172" s="18">
        <v>180000</v>
      </c>
      <c r="E172" s="9">
        <f t="shared" si="2"/>
        <v>100</v>
      </c>
    </row>
    <row r="173" spans="1:5" ht="38.25" hidden="1" x14ac:dyDescent="0.25">
      <c r="A173" s="16" t="s">
        <v>279</v>
      </c>
      <c r="B173" s="17" t="s">
        <v>280</v>
      </c>
      <c r="C173" s="18">
        <v>180000</v>
      </c>
      <c r="D173" s="18">
        <v>180000</v>
      </c>
      <c r="E173" s="9">
        <f t="shared" si="2"/>
        <v>100</v>
      </c>
    </row>
    <row r="174" spans="1:5" ht="38.25" hidden="1" x14ac:dyDescent="0.25">
      <c r="A174" s="16" t="s">
        <v>281</v>
      </c>
      <c r="B174" s="17" t="s">
        <v>282</v>
      </c>
      <c r="C174" s="18">
        <v>180000</v>
      </c>
      <c r="D174" s="18">
        <v>180000</v>
      </c>
      <c r="E174" s="9">
        <f t="shared" si="2"/>
        <v>100</v>
      </c>
    </row>
    <row r="175" spans="1:5" ht="38.25" hidden="1" x14ac:dyDescent="0.25">
      <c r="A175" s="16" t="s">
        <v>283</v>
      </c>
      <c r="B175" s="17" t="s">
        <v>284</v>
      </c>
      <c r="C175" s="18">
        <v>180000</v>
      </c>
      <c r="D175" s="18">
        <v>180000</v>
      </c>
      <c r="E175" s="9">
        <f t="shared" si="2"/>
        <v>100</v>
      </c>
    </row>
    <row r="176" spans="1:5" ht="38.25" hidden="1" x14ac:dyDescent="0.25">
      <c r="A176" s="16" t="s">
        <v>285</v>
      </c>
      <c r="B176" s="17" t="s">
        <v>286</v>
      </c>
      <c r="C176" s="18">
        <v>169500</v>
      </c>
      <c r="D176" s="18">
        <v>169500</v>
      </c>
      <c r="E176" s="9">
        <f t="shared" si="2"/>
        <v>100</v>
      </c>
    </row>
    <row r="177" spans="1:5" ht="38.25" hidden="1" x14ac:dyDescent="0.25">
      <c r="A177" s="16" t="s">
        <v>287</v>
      </c>
      <c r="B177" s="17" t="s">
        <v>288</v>
      </c>
      <c r="C177" s="18">
        <v>177000</v>
      </c>
      <c r="D177" s="18">
        <v>122100</v>
      </c>
      <c r="E177" s="9">
        <f t="shared" si="2"/>
        <v>68.983050847457633</v>
      </c>
    </row>
    <row r="178" spans="1:5" ht="63.75" hidden="1" x14ac:dyDescent="0.25">
      <c r="A178" s="16" t="s">
        <v>289</v>
      </c>
      <c r="B178" s="17" t="s">
        <v>290</v>
      </c>
      <c r="C178" s="18">
        <v>180000</v>
      </c>
      <c r="D178" s="18">
        <v>180000</v>
      </c>
      <c r="E178" s="9">
        <f t="shared" si="2"/>
        <v>100</v>
      </c>
    </row>
    <row r="179" spans="1:5" ht="51" hidden="1" x14ac:dyDescent="0.25">
      <c r="A179" s="16" t="s">
        <v>291</v>
      </c>
      <c r="B179" s="17" t="s">
        <v>292</v>
      </c>
      <c r="C179" s="18">
        <v>107700</v>
      </c>
      <c r="D179" s="18">
        <v>107700</v>
      </c>
      <c r="E179" s="9">
        <f t="shared" si="2"/>
        <v>100</v>
      </c>
    </row>
    <row r="180" spans="1:5" ht="63.75" hidden="1" x14ac:dyDescent="0.25">
      <c r="A180" s="16" t="s">
        <v>293</v>
      </c>
      <c r="B180" s="17" t="s">
        <v>294</v>
      </c>
      <c r="C180" s="18">
        <v>180000</v>
      </c>
      <c r="D180" s="18">
        <v>180000</v>
      </c>
      <c r="E180" s="9">
        <f t="shared" si="2"/>
        <v>100</v>
      </c>
    </row>
    <row r="181" spans="1:5" ht="51" hidden="1" x14ac:dyDescent="0.25">
      <c r="A181" s="16" t="s">
        <v>295</v>
      </c>
      <c r="B181" s="17" t="s">
        <v>296</v>
      </c>
      <c r="C181" s="18">
        <v>179750</v>
      </c>
      <c r="D181" s="18">
        <v>180000</v>
      </c>
      <c r="E181" s="9">
        <f t="shared" si="2"/>
        <v>100.13908205841446</v>
      </c>
    </row>
    <row r="182" spans="1:5" ht="63.75" hidden="1" x14ac:dyDescent="0.25">
      <c r="A182" s="16" t="s">
        <v>297</v>
      </c>
      <c r="B182" s="17" t="s">
        <v>298</v>
      </c>
      <c r="C182" s="18">
        <v>98500</v>
      </c>
      <c r="D182" s="18">
        <v>98500</v>
      </c>
      <c r="E182" s="9">
        <f t="shared" si="2"/>
        <v>100</v>
      </c>
    </row>
    <row r="183" spans="1:5" ht="51" hidden="1" x14ac:dyDescent="0.25">
      <c r="A183" s="16" t="s">
        <v>299</v>
      </c>
      <c r="B183" s="17" t="s">
        <v>300</v>
      </c>
      <c r="C183" s="18">
        <v>180000</v>
      </c>
      <c r="D183" s="18">
        <v>180000</v>
      </c>
      <c r="E183" s="9">
        <f t="shared" si="2"/>
        <v>100</v>
      </c>
    </row>
    <row r="184" spans="1:5" ht="51" hidden="1" x14ac:dyDescent="0.25">
      <c r="A184" s="16" t="s">
        <v>301</v>
      </c>
      <c r="B184" s="17" t="s">
        <v>302</v>
      </c>
      <c r="C184" s="18">
        <v>180000</v>
      </c>
      <c r="D184" s="18">
        <v>180000</v>
      </c>
      <c r="E184" s="9">
        <f t="shared" si="2"/>
        <v>100</v>
      </c>
    </row>
    <row r="185" spans="1:5" ht="63.75" hidden="1" x14ac:dyDescent="0.25">
      <c r="A185" s="16" t="s">
        <v>303</v>
      </c>
      <c r="B185" s="17" t="s">
        <v>304</v>
      </c>
      <c r="C185" s="18">
        <v>91000</v>
      </c>
      <c r="D185" s="18">
        <v>91000</v>
      </c>
      <c r="E185" s="9">
        <f t="shared" si="2"/>
        <v>100</v>
      </c>
    </row>
    <row r="186" spans="1:5" ht="51" hidden="1" x14ac:dyDescent="0.25">
      <c r="A186" s="16" t="s">
        <v>305</v>
      </c>
      <c r="B186" s="17" t="s">
        <v>306</v>
      </c>
      <c r="C186" s="18">
        <v>51300</v>
      </c>
      <c r="D186" s="18">
        <v>51300</v>
      </c>
      <c r="E186" s="9">
        <f t="shared" si="2"/>
        <v>100</v>
      </c>
    </row>
    <row r="187" spans="1:5" ht="51" hidden="1" x14ac:dyDescent="0.25">
      <c r="A187" s="16" t="s">
        <v>307</v>
      </c>
      <c r="B187" s="17" t="s">
        <v>308</v>
      </c>
      <c r="C187" s="18">
        <v>82500</v>
      </c>
      <c r="D187" s="18">
        <v>99750</v>
      </c>
      <c r="E187" s="9">
        <f t="shared" si="2"/>
        <v>120.90909090909091</v>
      </c>
    </row>
    <row r="188" spans="1:5" ht="51" hidden="1" x14ac:dyDescent="0.25">
      <c r="A188" s="16" t="s">
        <v>309</v>
      </c>
      <c r="B188" s="17" t="s">
        <v>310</v>
      </c>
      <c r="C188" s="18">
        <v>180000</v>
      </c>
      <c r="D188" s="18">
        <v>180000</v>
      </c>
      <c r="E188" s="9">
        <f t="shared" si="2"/>
        <v>100</v>
      </c>
    </row>
    <row r="189" spans="1:5" ht="51" hidden="1" x14ac:dyDescent="0.25">
      <c r="A189" s="16" t="s">
        <v>311</v>
      </c>
      <c r="B189" s="17" t="s">
        <v>312</v>
      </c>
      <c r="C189" s="18">
        <v>180000</v>
      </c>
      <c r="D189" s="18">
        <v>180000</v>
      </c>
      <c r="E189" s="9">
        <f t="shared" si="2"/>
        <v>100</v>
      </c>
    </row>
    <row r="190" spans="1:5" ht="51" hidden="1" x14ac:dyDescent="0.25">
      <c r="A190" s="16" t="s">
        <v>313</v>
      </c>
      <c r="B190" s="17" t="s">
        <v>314</v>
      </c>
      <c r="C190" s="18">
        <v>90750</v>
      </c>
      <c r="D190" s="18">
        <v>108000</v>
      </c>
      <c r="E190" s="9">
        <f t="shared" si="2"/>
        <v>119.00826446280992</v>
      </c>
    </row>
    <row r="191" spans="1:5" ht="51" hidden="1" x14ac:dyDescent="0.25">
      <c r="A191" s="16" t="s">
        <v>315</v>
      </c>
      <c r="B191" s="17" t="s">
        <v>316</v>
      </c>
      <c r="C191" s="18">
        <v>180000</v>
      </c>
      <c r="D191" s="18">
        <v>180000</v>
      </c>
      <c r="E191" s="9">
        <f t="shared" si="2"/>
        <v>100</v>
      </c>
    </row>
    <row r="192" spans="1:5" ht="51" hidden="1" x14ac:dyDescent="0.25">
      <c r="A192" s="16" t="s">
        <v>317</v>
      </c>
      <c r="B192" s="17" t="s">
        <v>318</v>
      </c>
      <c r="C192" s="18">
        <v>180000</v>
      </c>
      <c r="D192" s="18">
        <v>180000</v>
      </c>
      <c r="E192" s="9">
        <f t="shared" si="2"/>
        <v>100</v>
      </c>
    </row>
    <row r="193" spans="1:5" ht="51" hidden="1" x14ac:dyDescent="0.25">
      <c r="A193" s="16" t="s">
        <v>319</v>
      </c>
      <c r="B193" s="17" t="s">
        <v>320</v>
      </c>
      <c r="C193" s="18">
        <v>180000</v>
      </c>
      <c r="D193" s="18">
        <v>180000</v>
      </c>
      <c r="E193" s="9">
        <f t="shared" si="2"/>
        <v>100</v>
      </c>
    </row>
    <row r="194" spans="1:5" ht="51" hidden="1" x14ac:dyDescent="0.25">
      <c r="A194" s="16" t="s">
        <v>321</v>
      </c>
      <c r="B194" s="17" t="s">
        <v>322</v>
      </c>
      <c r="C194" s="18">
        <v>180000</v>
      </c>
      <c r="D194" s="18">
        <v>180000</v>
      </c>
      <c r="E194" s="9">
        <f t="shared" si="2"/>
        <v>100</v>
      </c>
    </row>
    <row r="195" spans="1:5" ht="51" hidden="1" x14ac:dyDescent="0.25">
      <c r="A195" s="16" t="s">
        <v>323</v>
      </c>
      <c r="B195" s="17" t="s">
        <v>324</v>
      </c>
      <c r="C195" s="18">
        <v>169500</v>
      </c>
      <c r="D195" s="18">
        <v>169500</v>
      </c>
      <c r="E195" s="9">
        <f t="shared" si="2"/>
        <v>100</v>
      </c>
    </row>
    <row r="196" spans="1:5" ht="51" hidden="1" x14ac:dyDescent="0.25">
      <c r="A196" s="16" t="s">
        <v>325</v>
      </c>
      <c r="B196" s="17" t="s">
        <v>326</v>
      </c>
      <c r="C196" s="18">
        <v>177000</v>
      </c>
      <c r="D196" s="18">
        <v>177000</v>
      </c>
      <c r="E196" s="9">
        <f t="shared" si="2"/>
        <v>100</v>
      </c>
    </row>
    <row r="197" spans="1:5" x14ac:dyDescent="0.25">
      <c r="A197" s="6" t="s">
        <v>327</v>
      </c>
      <c r="B197" s="7" t="s">
        <v>328</v>
      </c>
      <c r="C197" s="8">
        <v>1081506489.3</v>
      </c>
      <c r="D197" s="8">
        <v>189234805.86000001</v>
      </c>
      <c r="E197" s="9">
        <f t="shared" si="2"/>
        <v>17.497334295467923</v>
      </c>
    </row>
    <row r="198" spans="1:5" ht="25.5" x14ac:dyDescent="0.25">
      <c r="A198" s="10" t="s">
        <v>329</v>
      </c>
      <c r="B198" s="11" t="s">
        <v>330</v>
      </c>
      <c r="C198" s="12">
        <v>1048865289.1</v>
      </c>
      <c r="D198" s="12">
        <v>187682426.72999999</v>
      </c>
      <c r="E198" s="9">
        <f t="shared" si="2"/>
        <v>17.893854309073827</v>
      </c>
    </row>
    <row r="199" spans="1:5" ht="25.5" hidden="1" x14ac:dyDescent="0.25">
      <c r="A199" s="13" t="s">
        <v>331</v>
      </c>
      <c r="B199" s="14" t="s">
        <v>330</v>
      </c>
      <c r="C199" s="15">
        <v>132529000</v>
      </c>
      <c r="D199" s="15">
        <v>33132000</v>
      </c>
      <c r="E199" s="9">
        <f t="shared" si="2"/>
        <v>24.999811362041516</v>
      </c>
    </row>
    <row r="200" spans="1:5" ht="38.25" x14ac:dyDescent="0.25">
      <c r="A200" s="16" t="s">
        <v>332</v>
      </c>
      <c r="B200" s="17" t="s">
        <v>333</v>
      </c>
      <c r="C200" s="18">
        <v>132529000</v>
      </c>
      <c r="D200" s="18">
        <v>33132000</v>
      </c>
      <c r="E200" s="9">
        <f t="shared" si="2"/>
        <v>24.999811362041516</v>
      </c>
    </row>
    <row r="201" spans="1:5" ht="25.5" hidden="1" x14ac:dyDescent="0.25">
      <c r="A201" s="13" t="s">
        <v>334</v>
      </c>
      <c r="B201" s="14" t="s">
        <v>330</v>
      </c>
      <c r="C201" s="15">
        <v>1166400</v>
      </c>
      <c r="D201" s="15">
        <v>291600</v>
      </c>
      <c r="E201" s="9">
        <f t="shared" si="2"/>
        <v>25</v>
      </c>
    </row>
    <row r="202" spans="1:5" ht="25.5" x14ac:dyDescent="0.25">
      <c r="A202" s="16" t="s">
        <v>335</v>
      </c>
      <c r="B202" s="17" t="s">
        <v>336</v>
      </c>
      <c r="C202" s="18">
        <v>1166400</v>
      </c>
      <c r="D202" s="18">
        <v>291600</v>
      </c>
      <c r="E202" s="9">
        <f t="shared" si="2"/>
        <v>25</v>
      </c>
    </row>
    <row r="203" spans="1:5" ht="25.5" hidden="1" x14ac:dyDescent="0.25">
      <c r="A203" s="13" t="s">
        <v>337</v>
      </c>
      <c r="B203" s="14" t="s">
        <v>330</v>
      </c>
      <c r="C203" s="15">
        <v>15990150</v>
      </c>
      <c r="D203" s="15">
        <v>0</v>
      </c>
      <c r="E203" s="9">
        <f t="shared" si="2"/>
        <v>0</v>
      </c>
    </row>
    <row r="204" spans="1:5" ht="25.5" x14ac:dyDescent="0.25">
      <c r="A204" s="16" t="s">
        <v>338</v>
      </c>
      <c r="B204" s="17" t="s">
        <v>339</v>
      </c>
      <c r="C204" s="18">
        <v>15990150</v>
      </c>
      <c r="D204" s="18">
        <v>0</v>
      </c>
      <c r="E204" s="9">
        <f t="shared" si="2"/>
        <v>0</v>
      </c>
    </row>
    <row r="205" spans="1:5" ht="25.5" hidden="1" x14ac:dyDescent="0.25">
      <c r="A205" s="13" t="s">
        <v>340</v>
      </c>
      <c r="B205" s="14" t="s">
        <v>330</v>
      </c>
      <c r="C205" s="15">
        <v>2411000</v>
      </c>
      <c r="D205" s="15">
        <v>0</v>
      </c>
      <c r="E205" s="9">
        <f t="shared" ref="E205:E266" si="3">D205/C205*100</f>
        <v>0</v>
      </c>
    </row>
    <row r="206" spans="1:5" ht="51" x14ac:dyDescent="0.25">
      <c r="A206" s="16" t="s">
        <v>341</v>
      </c>
      <c r="B206" s="17" t="s">
        <v>342</v>
      </c>
      <c r="C206" s="18">
        <v>2411000</v>
      </c>
      <c r="D206" s="18">
        <v>0</v>
      </c>
      <c r="E206" s="9">
        <f t="shared" si="3"/>
        <v>0</v>
      </c>
    </row>
    <row r="207" spans="1:5" ht="25.5" hidden="1" x14ac:dyDescent="0.25">
      <c r="A207" s="13" t="s">
        <v>343</v>
      </c>
      <c r="B207" s="14" t="s">
        <v>330</v>
      </c>
      <c r="C207" s="15">
        <v>652500</v>
      </c>
      <c r="D207" s="15">
        <v>0</v>
      </c>
      <c r="E207" s="9">
        <f t="shared" si="3"/>
        <v>0</v>
      </c>
    </row>
    <row r="208" spans="1:5" ht="63.75" x14ac:dyDescent="0.25">
      <c r="A208" s="16" t="s">
        <v>344</v>
      </c>
      <c r="B208" s="17" t="s">
        <v>345</v>
      </c>
      <c r="C208" s="18">
        <v>652500</v>
      </c>
      <c r="D208" s="18">
        <v>0</v>
      </c>
      <c r="E208" s="9">
        <f t="shared" si="3"/>
        <v>0</v>
      </c>
    </row>
    <row r="209" spans="1:5" ht="25.5" hidden="1" x14ac:dyDescent="0.25">
      <c r="A209" s="13" t="s">
        <v>346</v>
      </c>
      <c r="B209" s="14" t="s">
        <v>330</v>
      </c>
      <c r="C209" s="15">
        <v>4000000</v>
      </c>
      <c r="D209" s="15">
        <v>4000000</v>
      </c>
      <c r="E209" s="9">
        <f t="shared" si="3"/>
        <v>100</v>
      </c>
    </row>
    <row r="210" spans="1:5" ht="38.25" x14ac:dyDescent="0.25">
      <c r="A210" s="16" t="s">
        <v>347</v>
      </c>
      <c r="B210" s="17" t="s">
        <v>348</v>
      </c>
      <c r="C210" s="18">
        <v>4000000</v>
      </c>
      <c r="D210" s="18">
        <v>4000000</v>
      </c>
      <c r="E210" s="9">
        <f t="shared" si="3"/>
        <v>100</v>
      </c>
    </row>
    <row r="211" spans="1:5" ht="25.5" hidden="1" x14ac:dyDescent="0.25">
      <c r="A211" s="13" t="s">
        <v>349</v>
      </c>
      <c r="B211" s="14" t="s">
        <v>330</v>
      </c>
      <c r="C211" s="15">
        <v>11846237.17</v>
      </c>
      <c r="D211" s="15">
        <v>2416405.61</v>
      </c>
      <c r="E211" s="9">
        <f t="shared" si="3"/>
        <v>20.398085698633704</v>
      </c>
    </row>
    <row r="212" spans="1:5" ht="51" x14ac:dyDescent="0.25">
      <c r="A212" s="16" t="s">
        <v>350</v>
      </c>
      <c r="B212" s="17" t="s">
        <v>351</v>
      </c>
      <c r="C212" s="18">
        <v>11846237.17</v>
      </c>
      <c r="D212" s="18">
        <v>2416405.61</v>
      </c>
      <c r="E212" s="9">
        <f t="shared" si="3"/>
        <v>20.398085698633704</v>
      </c>
    </row>
    <row r="213" spans="1:5" ht="25.5" hidden="1" x14ac:dyDescent="0.25">
      <c r="A213" s="13" t="s">
        <v>352</v>
      </c>
      <c r="B213" s="14" t="s">
        <v>330</v>
      </c>
      <c r="C213" s="15">
        <v>700000</v>
      </c>
      <c r="D213" s="15">
        <v>700000</v>
      </c>
      <c r="E213" s="9">
        <f t="shared" si="3"/>
        <v>100</v>
      </c>
    </row>
    <row r="214" spans="1:5" ht="63.75" x14ac:dyDescent="0.25">
      <c r="A214" s="16" t="s">
        <v>353</v>
      </c>
      <c r="B214" s="17" t="s">
        <v>354</v>
      </c>
      <c r="C214" s="18">
        <v>700000</v>
      </c>
      <c r="D214" s="18">
        <v>700000</v>
      </c>
      <c r="E214" s="9">
        <f t="shared" si="3"/>
        <v>100</v>
      </c>
    </row>
    <row r="215" spans="1:5" ht="25.5" hidden="1" x14ac:dyDescent="0.25">
      <c r="A215" s="13" t="s">
        <v>355</v>
      </c>
      <c r="B215" s="14" t="s">
        <v>330</v>
      </c>
      <c r="C215" s="15">
        <v>1500000</v>
      </c>
      <c r="D215" s="15">
        <v>0</v>
      </c>
      <c r="E215" s="9">
        <f t="shared" si="3"/>
        <v>0</v>
      </c>
    </row>
    <row r="216" spans="1:5" ht="38.25" x14ac:dyDescent="0.25">
      <c r="A216" s="16" t="s">
        <v>356</v>
      </c>
      <c r="B216" s="17" t="s">
        <v>357</v>
      </c>
      <c r="C216" s="18">
        <v>1500000</v>
      </c>
      <c r="D216" s="18">
        <v>0</v>
      </c>
      <c r="E216" s="9">
        <f t="shared" si="3"/>
        <v>0</v>
      </c>
    </row>
    <row r="217" spans="1:5" ht="25.5" hidden="1" x14ac:dyDescent="0.25">
      <c r="A217" s="13" t="s">
        <v>358</v>
      </c>
      <c r="B217" s="14" t="s">
        <v>330</v>
      </c>
      <c r="C217" s="15">
        <v>1683990</v>
      </c>
      <c r="D217" s="15">
        <v>0</v>
      </c>
      <c r="E217" s="9">
        <f t="shared" si="3"/>
        <v>0</v>
      </c>
    </row>
    <row r="218" spans="1:5" ht="25.5" x14ac:dyDescent="0.25">
      <c r="A218" s="16" t="s">
        <v>359</v>
      </c>
      <c r="B218" s="17" t="s">
        <v>360</v>
      </c>
      <c r="C218" s="18">
        <v>1683990</v>
      </c>
      <c r="D218" s="18">
        <v>0</v>
      </c>
      <c r="E218" s="9">
        <f t="shared" si="3"/>
        <v>0</v>
      </c>
    </row>
    <row r="219" spans="1:5" ht="25.5" hidden="1" x14ac:dyDescent="0.25">
      <c r="A219" s="13" t="s">
        <v>361</v>
      </c>
      <c r="B219" s="14" t="s">
        <v>330</v>
      </c>
      <c r="C219" s="15">
        <v>263386.17</v>
      </c>
      <c r="D219" s="15">
        <v>0</v>
      </c>
      <c r="E219" s="9">
        <f t="shared" si="3"/>
        <v>0</v>
      </c>
    </row>
    <row r="220" spans="1:5" ht="25.5" x14ac:dyDescent="0.25">
      <c r="A220" s="16" t="s">
        <v>362</v>
      </c>
      <c r="B220" s="17" t="s">
        <v>363</v>
      </c>
      <c r="C220" s="18">
        <v>263386.17</v>
      </c>
      <c r="D220" s="18">
        <v>0</v>
      </c>
      <c r="E220" s="9">
        <f t="shared" si="3"/>
        <v>0</v>
      </c>
    </row>
    <row r="221" spans="1:5" ht="25.5" hidden="1" x14ac:dyDescent="0.25">
      <c r="A221" s="13" t="s">
        <v>364</v>
      </c>
      <c r="B221" s="14" t="s">
        <v>330</v>
      </c>
      <c r="C221" s="15">
        <v>4023796.44</v>
      </c>
      <c r="D221" s="15">
        <v>0</v>
      </c>
      <c r="E221" s="9">
        <f t="shared" si="3"/>
        <v>0</v>
      </c>
    </row>
    <row r="222" spans="1:5" ht="25.5" x14ac:dyDescent="0.25">
      <c r="A222" s="16" t="s">
        <v>365</v>
      </c>
      <c r="B222" s="17" t="s">
        <v>366</v>
      </c>
      <c r="C222" s="18">
        <v>4023796.44</v>
      </c>
      <c r="D222" s="18">
        <v>0</v>
      </c>
      <c r="E222" s="9">
        <f t="shared" si="3"/>
        <v>0</v>
      </c>
    </row>
    <row r="223" spans="1:5" ht="25.5" hidden="1" x14ac:dyDescent="0.25">
      <c r="A223" s="13" t="s">
        <v>367</v>
      </c>
      <c r="B223" s="14" t="s">
        <v>330</v>
      </c>
      <c r="C223" s="15">
        <v>43970952.420000002</v>
      </c>
      <c r="D223" s="15">
        <v>2684642.2</v>
      </c>
      <c r="E223" s="9">
        <f t="shared" si="3"/>
        <v>6.1054902208097319</v>
      </c>
    </row>
    <row r="224" spans="1:5" ht="25.5" x14ac:dyDescent="0.25">
      <c r="A224" s="16" t="s">
        <v>368</v>
      </c>
      <c r="B224" s="17" t="s">
        <v>369</v>
      </c>
      <c r="C224" s="18">
        <v>43970952.420000002</v>
      </c>
      <c r="D224" s="18">
        <v>2684642.2</v>
      </c>
      <c r="E224" s="9">
        <f t="shared" si="3"/>
        <v>6.1054902208097319</v>
      </c>
    </row>
    <row r="225" spans="1:5" ht="25.5" hidden="1" x14ac:dyDescent="0.25">
      <c r="A225" s="13" t="s">
        <v>370</v>
      </c>
      <c r="B225" s="14" t="s">
        <v>330</v>
      </c>
      <c r="C225" s="15">
        <v>2061855.67</v>
      </c>
      <c r="D225" s="15">
        <v>52453.61</v>
      </c>
      <c r="E225" s="9">
        <f t="shared" si="3"/>
        <v>2.5440000851272</v>
      </c>
    </row>
    <row r="226" spans="1:5" ht="25.5" x14ac:dyDescent="0.25">
      <c r="A226" s="16" t="s">
        <v>371</v>
      </c>
      <c r="B226" s="17" t="s">
        <v>372</v>
      </c>
      <c r="C226" s="18">
        <v>2061855.67</v>
      </c>
      <c r="D226" s="18">
        <v>52453.61</v>
      </c>
      <c r="E226" s="9">
        <f t="shared" si="3"/>
        <v>2.5440000851272</v>
      </c>
    </row>
    <row r="227" spans="1:5" ht="25.5" hidden="1" x14ac:dyDescent="0.25">
      <c r="A227" s="13" t="s">
        <v>373</v>
      </c>
      <c r="B227" s="14" t="s">
        <v>330</v>
      </c>
      <c r="C227" s="15">
        <v>247001834.34999999</v>
      </c>
      <c r="D227" s="15">
        <v>9865836.6400000006</v>
      </c>
      <c r="E227" s="9">
        <f t="shared" si="3"/>
        <v>3.9942361828860649</v>
      </c>
    </row>
    <row r="228" spans="1:5" ht="51" x14ac:dyDescent="0.25">
      <c r="A228" s="16" t="s">
        <v>374</v>
      </c>
      <c r="B228" s="17" t="s">
        <v>375</v>
      </c>
      <c r="C228" s="18">
        <v>247001834.34999999</v>
      </c>
      <c r="D228" s="18">
        <v>9865836.6400000006</v>
      </c>
      <c r="E228" s="9">
        <f t="shared" si="3"/>
        <v>3.9942361828860649</v>
      </c>
    </row>
    <row r="229" spans="1:5" ht="25.5" hidden="1" x14ac:dyDescent="0.25">
      <c r="A229" s="13" t="s">
        <v>376</v>
      </c>
      <c r="B229" s="14" t="s">
        <v>330</v>
      </c>
      <c r="C229" s="15">
        <v>36964082.520000003</v>
      </c>
      <c r="D229" s="15">
        <v>4008189.79</v>
      </c>
      <c r="E229" s="9">
        <f t="shared" si="3"/>
        <v>10.843471599305367</v>
      </c>
    </row>
    <row r="230" spans="1:5" ht="51" x14ac:dyDescent="0.25">
      <c r="A230" s="16" t="s">
        <v>377</v>
      </c>
      <c r="B230" s="17" t="s">
        <v>378</v>
      </c>
      <c r="C230" s="18">
        <v>5470000</v>
      </c>
      <c r="D230" s="18">
        <v>0</v>
      </c>
      <c r="E230" s="9">
        <f t="shared" si="3"/>
        <v>0</v>
      </c>
    </row>
    <row r="231" spans="1:5" ht="38.25" x14ac:dyDescent="0.25">
      <c r="A231" s="16" t="s">
        <v>379</v>
      </c>
      <c r="B231" s="17" t="s">
        <v>380</v>
      </c>
      <c r="C231" s="18">
        <v>10856887</v>
      </c>
      <c r="D231" s="18">
        <v>3974993.79</v>
      </c>
      <c r="E231" s="9">
        <f t="shared" si="3"/>
        <v>36.612647713842833</v>
      </c>
    </row>
    <row r="232" spans="1:5" ht="63.75" x14ac:dyDescent="0.25">
      <c r="A232" s="16" t="s">
        <v>381</v>
      </c>
      <c r="B232" s="17" t="s">
        <v>382</v>
      </c>
      <c r="C232" s="18">
        <v>18305400</v>
      </c>
      <c r="D232" s="18">
        <v>0</v>
      </c>
      <c r="E232" s="9">
        <f t="shared" si="3"/>
        <v>0</v>
      </c>
    </row>
    <row r="233" spans="1:5" ht="76.5" x14ac:dyDescent="0.25">
      <c r="A233" s="16" t="s">
        <v>383</v>
      </c>
      <c r="B233" s="17" t="s">
        <v>384</v>
      </c>
      <c r="C233" s="18">
        <v>100257.3</v>
      </c>
      <c r="D233" s="18">
        <v>24000</v>
      </c>
      <c r="E233" s="9">
        <f t="shared" si="3"/>
        <v>23.938406480126634</v>
      </c>
    </row>
    <row r="234" spans="1:5" ht="25.5" x14ac:dyDescent="0.25">
      <c r="A234" s="16" t="s">
        <v>385</v>
      </c>
      <c r="B234" s="17" t="s">
        <v>386</v>
      </c>
      <c r="C234" s="18">
        <v>1992400</v>
      </c>
      <c r="D234" s="18">
        <v>0</v>
      </c>
      <c r="E234" s="9">
        <f t="shared" si="3"/>
        <v>0</v>
      </c>
    </row>
    <row r="235" spans="1:5" ht="25.5" x14ac:dyDescent="0.25">
      <c r="A235" s="16" t="s">
        <v>387</v>
      </c>
      <c r="B235" s="17" t="s">
        <v>388</v>
      </c>
      <c r="C235" s="18">
        <v>239138.22</v>
      </c>
      <c r="D235" s="18">
        <v>9196</v>
      </c>
      <c r="E235" s="9">
        <f t="shared" si="3"/>
        <v>3.8454748053238834</v>
      </c>
    </row>
    <row r="236" spans="1:5" ht="25.5" hidden="1" x14ac:dyDescent="0.25">
      <c r="A236" s="13" t="s">
        <v>389</v>
      </c>
      <c r="B236" s="14" t="s">
        <v>330</v>
      </c>
      <c r="C236" s="15">
        <v>434775318.18000001</v>
      </c>
      <c r="D236" s="15">
        <v>108303800</v>
      </c>
      <c r="E236" s="9">
        <f t="shared" si="3"/>
        <v>24.910291700404546</v>
      </c>
    </row>
    <row r="237" spans="1:5" ht="76.5" x14ac:dyDescent="0.25">
      <c r="A237" s="16" t="s">
        <v>390</v>
      </c>
      <c r="B237" s="17" t="s">
        <v>391</v>
      </c>
      <c r="C237" s="18">
        <v>43370.559999999998</v>
      </c>
      <c r="D237" s="18">
        <v>0</v>
      </c>
      <c r="E237" s="9">
        <f t="shared" si="3"/>
        <v>0</v>
      </c>
    </row>
    <row r="238" spans="1:5" ht="25.5" x14ac:dyDescent="0.25">
      <c r="A238" s="16" t="s">
        <v>392</v>
      </c>
      <c r="B238" s="17" t="s">
        <v>393</v>
      </c>
      <c r="C238" s="18">
        <v>598905.81999999995</v>
      </c>
      <c r="D238" s="18">
        <v>115300</v>
      </c>
      <c r="E238" s="9">
        <f t="shared" si="3"/>
        <v>19.25177484499984</v>
      </c>
    </row>
    <row r="239" spans="1:5" ht="114.75" x14ac:dyDescent="0.25">
      <c r="A239" s="16" t="s">
        <v>394</v>
      </c>
      <c r="B239" s="17" t="s">
        <v>395</v>
      </c>
      <c r="C239" s="18">
        <v>129660.21</v>
      </c>
      <c r="D239" s="18">
        <v>32100</v>
      </c>
      <c r="E239" s="9">
        <f t="shared" si="3"/>
        <v>24.757016821120374</v>
      </c>
    </row>
    <row r="240" spans="1:5" ht="25.5" x14ac:dyDescent="0.25">
      <c r="A240" s="16" t="s">
        <v>396</v>
      </c>
      <c r="B240" s="17" t="s">
        <v>397</v>
      </c>
      <c r="C240" s="18">
        <v>10000</v>
      </c>
      <c r="D240" s="18">
        <v>5000</v>
      </c>
      <c r="E240" s="9">
        <f t="shared" si="3"/>
        <v>50</v>
      </c>
    </row>
    <row r="241" spans="1:5" ht="89.25" x14ac:dyDescent="0.25">
      <c r="A241" s="16" t="s">
        <v>398</v>
      </c>
      <c r="B241" s="17" t="s">
        <v>399</v>
      </c>
      <c r="C241" s="18">
        <v>63728</v>
      </c>
      <c r="D241" s="18">
        <v>0</v>
      </c>
      <c r="E241" s="9">
        <f t="shared" si="3"/>
        <v>0</v>
      </c>
    </row>
    <row r="242" spans="1:5" ht="89.25" x14ac:dyDescent="0.25">
      <c r="A242" s="16" t="s">
        <v>400</v>
      </c>
      <c r="B242" s="17" t="s">
        <v>401</v>
      </c>
      <c r="C242" s="18">
        <v>129750</v>
      </c>
      <c r="D242" s="18">
        <v>30300</v>
      </c>
      <c r="E242" s="9">
        <f t="shared" si="3"/>
        <v>23.352601156069362</v>
      </c>
    </row>
    <row r="243" spans="1:5" ht="38.25" x14ac:dyDescent="0.25">
      <c r="A243" s="16" t="s">
        <v>402</v>
      </c>
      <c r="B243" s="17" t="s">
        <v>403</v>
      </c>
      <c r="C243" s="18">
        <v>310857.59000000003</v>
      </c>
      <c r="D243" s="18">
        <v>0</v>
      </c>
      <c r="E243" s="9">
        <f t="shared" si="3"/>
        <v>0</v>
      </c>
    </row>
    <row r="244" spans="1:5" ht="63.75" x14ac:dyDescent="0.25">
      <c r="A244" s="16" t="s">
        <v>404</v>
      </c>
      <c r="B244" s="17" t="s">
        <v>405</v>
      </c>
      <c r="C244" s="18">
        <v>331736485</v>
      </c>
      <c r="D244" s="18">
        <v>81878400</v>
      </c>
      <c r="E244" s="9">
        <f t="shared" si="3"/>
        <v>24.681759077540114</v>
      </c>
    </row>
    <row r="245" spans="1:5" ht="51" x14ac:dyDescent="0.25">
      <c r="A245" s="16" t="s">
        <v>406</v>
      </c>
      <c r="B245" s="17" t="s">
        <v>407</v>
      </c>
      <c r="C245" s="18">
        <v>96216285</v>
      </c>
      <c r="D245" s="18">
        <v>24789100</v>
      </c>
      <c r="E245" s="9">
        <f t="shared" si="3"/>
        <v>25.763933828873149</v>
      </c>
    </row>
    <row r="246" spans="1:5" ht="51" x14ac:dyDescent="0.25">
      <c r="A246" s="16" t="s">
        <v>408</v>
      </c>
      <c r="B246" s="17" t="s">
        <v>409</v>
      </c>
      <c r="C246" s="18">
        <v>4980923</v>
      </c>
      <c r="D246" s="18">
        <v>1299500</v>
      </c>
      <c r="E246" s="9">
        <f t="shared" si="3"/>
        <v>26.089542038694436</v>
      </c>
    </row>
    <row r="247" spans="1:5" ht="25.5" x14ac:dyDescent="0.25">
      <c r="A247" s="16" t="s">
        <v>410</v>
      </c>
      <c r="B247" s="17" t="s">
        <v>411</v>
      </c>
      <c r="C247" s="18">
        <v>456800</v>
      </c>
      <c r="D247" s="18">
        <v>129000</v>
      </c>
      <c r="E247" s="9">
        <f t="shared" si="3"/>
        <v>28.239929947460595</v>
      </c>
    </row>
    <row r="248" spans="1:5" ht="102" x14ac:dyDescent="0.25">
      <c r="A248" s="16" t="s">
        <v>412</v>
      </c>
      <c r="B248" s="17" t="s">
        <v>413</v>
      </c>
      <c r="C248" s="18">
        <v>98553</v>
      </c>
      <c r="D248" s="18">
        <v>25100</v>
      </c>
      <c r="E248" s="9">
        <f t="shared" si="3"/>
        <v>25.46852962365428</v>
      </c>
    </row>
    <row r="249" spans="1:5" ht="25.5" hidden="1" x14ac:dyDescent="0.25">
      <c r="A249" s="13" t="s">
        <v>414</v>
      </c>
      <c r="B249" s="14" t="s">
        <v>330</v>
      </c>
      <c r="C249" s="15">
        <v>775040</v>
      </c>
      <c r="D249" s="15">
        <v>170484.32</v>
      </c>
      <c r="E249" s="9">
        <f t="shared" si="3"/>
        <v>21.996841453344345</v>
      </c>
    </row>
    <row r="250" spans="1:5" ht="51" x14ac:dyDescent="0.25">
      <c r="A250" s="16" t="s">
        <v>415</v>
      </c>
      <c r="B250" s="17" t="s">
        <v>416</v>
      </c>
      <c r="C250" s="18">
        <v>775040</v>
      </c>
      <c r="D250" s="18">
        <v>170484.32</v>
      </c>
      <c r="E250" s="9">
        <f t="shared" si="3"/>
        <v>21.996841453344345</v>
      </c>
    </row>
    <row r="251" spans="1:5" ht="25.5" hidden="1" x14ac:dyDescent="0.25">
      <c r="A251" s="13" t="s">
        <v>417</v>
      </c>
      <c r="B251" s="14" t="s">
        <v>330</v>
      </c>
      <c r="C251" s="15">
        <v>1872000</v>
      </c>
      <c r="D251" s="15">
        <v>429209.71</v>
      </c>
      <c r="E251" s="9">
        <f t="shared" si="3"/>
        <v>22.927869123931625</v>
      </c>
    </row>
    <row r="252" spans="1:5" ht="38.25" x14ac:dyDescent="0.25">
      <c r="A252" s="16" t="s">
        <v>418</v>
      </c>
      <c r="B252" s="17" t="s">
        <v>419</v>
      </c>
      <c r="C252" s="18">
        <v>1872000</v>
      </c>
      <c r="D252" s="18">
        <v>429209.71</v>
      </c>
      <c r="E252" s="9">
        <f t="shared" si="3"/>
        <v>22.927869123931625</v>
      </c>
    </row>
    <row r="253" spans="1:5" ht="25.5" hidden="1" x14ac:dyDescent="0.25">
      <c r="A253" s="13" t="s">
        <v>420</v>
      </c>
      <c r="B253" s="14" t="s">
        <v>330</v>
      </c>
      <c r="C253" s="15">
        <v>7600</v>
      </c>
      <c r="D253" s="15">
        <v>0</v>
      </c>
      <c r="E253" s="9">
        <f t="shared" si="3"/>
        <v>0</v>
      </c>
    </row>
    <row r="254" spans="1:5" ht="51" x14ac:dyDescent="0.25">
      <c r="A254" s="16" t="s">
        <v>421</v>
      </c>
      <c r="B254" s="17" t="s">
        <v>422</v>
      </c>
      <c r="C254" s="18">
        <v>7600</v>
      </c>
      <c r="D254" s="18">
        <v>0</v>
      </c>
      <c r="E254" s="9">
        <f t="shared" si="3"/>
        <v>0</v>
      </c>
    </row>
    <row r="255" spans="1:5" ht="25.5" hidden="1" x14ac:dyDescent="0.25">
      <c r="A255" s="13" t="s">
        <v>423</v>
      </c>
      <c r="B255" s="14" t="s">
        <v>330</v>
      </c>
      <c r="C255" s="15">
        <v>1058000</v>
      </c>
      <c r="D255" s="15">
        <v>211500</v>
      </c>
      <c r="E255" s="9">
        <f t="shared" si="3"/>
        <v>19.990548204158788</v>
      </c>
    </row>
    <row r="256" spans="1:5" ht="25.5" x14ac:dyDescent="0.25">
      <c r="A256" s="16" t="s">
        <v>424</v>
      </c>
      <c r="B256" s="17" t="s">
        <v>425</v>
      </c>
      <c r="C256" s="18">
        <v>1058000</v>
      </c>
      <c r="D256" s="18">
        <v>211500</v>
      </c>
      <c r="E256" s="9">
        <f t="shared" si="3"/>
        <v>19.990548204158788</v>
      </c>
    </row>
    <row r="257" spans="1:5" ht="25.5" hidden="1" x14ac:dyDescent="0.25">
      <c r="A257" s="13" t="s">
        <v>426</v>
      </c>
      <c r="B257" s="14" t="s">
        <v>330</v>
      </c>
      <c r="C257" s="15">
        <v>2815559.23</v>
      </c>
      <c r="D257" s="15">
        <v>613536.38</v>
      </c>
      <c r="E257" s="9">
        <f t="shared" si="3"/>
        <v>21.790924284693524</v>
      </c>
    </row>
    <row r="258" spans="1:5" ht="63.75" x14ac:dyDescent="0.25">
      <c r="A258" s="16" t="s">
        <v>427</v>
      </c>
      <c r="B258" s="17" t="s">
        <v>428</v>
      </c>
      <c r="C258" s="18">
        <v>2815559.23</v>
      </c>
      <c r="D258" s="18">
        <v>613536.38</v>
      </c>
      <c r="E258" s="9">
        <f t="shared" si="3"/>
        <v>21.790924284693524</v>
      </c>
    </row>
    <row r="259" spans="1:5" ht="25.5" hidden="1" x14ac:dyDescent="0.25">
      <c r="A259" s="13" t="s">
        <v>429</v>
      </c>
      <c r="B259" s="14" t="s">
        <v>330</v>
      </c>
      <c r="C259" s="15">
        <v>16312110</v>
      </c>
      <c r="D259" s="15">
        <v>3230489</v>
      </c>
      <c r="E259" s="9">
        <f t="shared" si="3"/>
        <v>19.804237465294189</v>
      </c>
    </row>
    <row r="260" spans="1:5" ht="51" x14ac:dyDescent="0.25">
      <c r="A260" s="16" t="s">
        <v>430</v>
      </c>
      <c r="B260" s="17" t="s">
        <v>431</v>
      </c>
      <c r="C260" s="18">
        <v>16312110</v>
      </c>
      <c r="D260" s="18">
        <v>3230489</v>
      </c>
      <c r="E260" s="9">
        <f t="shared" si="3"/>
        <v>19.804237465294189</v>
      </c>
    </row>
    <row r="261" spans="1:5" ht="25.5" hidden="1" x14ac:dyDescent="0.25">
      <c r="A261" s="13" t="s">
        <v>432</v>
      </c>
      <c r="B261" s="14" t="s">
        <v>330</v>
      </c>
      <c r="C261" s="15">
        <v>42239928.219999999</v>
      </c>
      <c r="D261" s="15">
        <v>12671978.470000001</v>
      </c>
      <c r="E261" s="9">
        <f t="shared" si="3"/>
        <v>30.000000009469712</v>
      </c>
    </row>
    <row r="262" spans="1:5" ht="51" x14ac:dyDescent="0.25">
      <c r="A262" s="16" t="s">
        <v>433</v>
      </c>
      <c r="B262" s="17" t="s">
        <v>434</v>
      </c>
      <c r="C262" s="18">
        <v>42239928.219999999</v>
      </c>
      <c r="D262" s="18">
        <v>12671978.470000001</v>
      </c>
      <c r="E262" s="9">
        <f t="shared" si="3"/>
        <v>30.000000009469712</v>
      </c>
    </row>
    <row r="263" spans="1:5" ht="25.5" hidden="1" x14ac:dyDescent="0.25">
      <c r="A263" s="13" t="s">
        <v>435</v>
      </c>
      <c r="B263" s="14" t="s">
        <v>330</v>
      </c>
      <c r="C263" s="15">
        <v>42244548.729999997</v>
      </c>
      <c r="D263" s="15">
        <v>4900301</v>
      </c>
      <c r="E263" s="9">
        <f t="shared" si="3"/>
        <v>11.599842221820321</v>
      </c>
    </row>
    <row r="264" spans="1:5" ht="25.5" x14ac:dyDescent="0.25">
      <c r="A264" s="16" t="s">
        <v>436</v>
      </c>
      <c r="B264" s="17" t="s">
        <v>437</v>
      </c>
      <c r="C264" s="18">
        <v>7545440.0800000001</v>
      </c>
      <c r="D264" s="18">
        <v>3631609</v>
      </c>
      <c r="E264" s="9">
        <f t="shared" si="3"/>
        <v>48.129850101466843</v>
      </c>
    </row>
    <row r="265" spans="1:5" ht="25.5" x14ac:dyDescent="0.25">
      <c r="A265" s="16" t="s">
        <v>438</v>
      </c>
      <c r="B265" s="17" t="s">
        <v>437</v>
      </c>
      <c r="C265" s="18">
        <v>18974577</v>
      </c>
      <c r="D265" s="18">
        <v>0</v>
      </c>
      <c r="E265" s="9">
        <f t="shared" si="3"/>
        <v>0</v>
      </c>
    </row>
    <row r="266" spans="1:5" ht="25.5" x14ac:dyDescent="0.25">
      <c r="A266" s="16" t="s">
        <v>439</v>
      </c>
      <c r="B266" s="17" t="s">
        <v>437</v>
      </c>
      <c r="C266" s="18">
        <v>15724531.65</v>
      </c>
      <c r="D266" s="18">
        <v>1268692</v>
      </c>
      <c r="E266" s="9">
        <f t="shared" si="3"/>
        <v>8.0682339432348051</v>
      </c>
    </row>
    <row r="267" spans="1:5" ht="25.5" hidden="1" x14ac:dyDescent="0.25">
      <c r="A267" s="10" t="s">
        <v>440</v>
      </c>
      <c r="B267" s="11" t="s">
        <v>441</v>
      </c>
      <c r="C267" s="12">
        <v>0</v>
      </c>
      <c r="D267" s="12">
        <v>2254.56</v>
      </c>
      <c r="E267" s="9"/>
    </row>
    <row r="268" spans="1:5" ht="25.5" x14ac:dyDescent="0.25">
      <c r="A268" s="13" t="s">
        <v>442</v>
      </c>
      <c r="B268" s="14" t="s">
        <v>441</v>
      </c>
      <c r="C268" s="15">
        <v>0</v>
      </c>
      <c r="D268" s="15">
        <v>2254.56</v>
      </c>
      <c r="E268" s="9"/>
    </row>
    <row r="269" spans="1:5" ht="25.5" x14ac:dyDescent="0.25">
      <c r="A269" s="16" t="s">
        <v>443</v>
      </c>
      <c r="B269" s="17" t="s">
        <v>444</v>
      </c>
      <c r="C269" s="18">
        <v>0</v>
      </c>
      <c r="D269" s="18">
        <v>2254.56</v>
      </c>
      <c r="E269" s="9"/>
    </row>
    <row r="270" spans="1:5" ht="25.5" hidden="1" x14ac:dyDescent="0.25">
      <c r="A270" s="10" t="s">
        <v>445</v>
      </c>
      <c r="B270" s="11" t="s">
        <v>446</v>
      </c>
      <c r="C270" s="12">
        <v>32509200.199999999</v>
      </c>
      <c r="D270" s="12">
        <v>1627537.2</v>
      </c>
      <c r="E270" s="9">
        <f t="shared" ref="E270:E287" si="4">D270/C270*100</f>
        <v>5.0063895450740743</v>
      </c>
    </row>
    <row r="271" spans="1:5" ht="25.5" x14ac:dyDescent="0.25">
      <c r="A271" s="13" t="s">
        <v>447</v>
      </c>
      <c r="B271" s="14" t="s">
        <v>446</v>
      </c>
      <c r="C271" s="15">
        <v>32509200.199999999</v>
      </c>
      <c r="D271" s="15">
        <v>1627537.2</v>
      </c>
      <c r="E271" s="9">
        <f t="shared" si="4"/>
        <v>5.0063895450740743</v>
      </c>
    </row>
    <row r="272" spans="1:5" ht="25.5" x14ac:dyDescent="0.25">
      <c r="A272" s="16" t="s">
        <v>448</v>
      </c>
      <c r="B272" s="17" t="s">
        <v>449</v>
      </c>
      <c r="C272" s="18">
        <v>32509200.199999999</v>
      </c>
      <c r="D272" s="18">
        <v>1627537.2</v>
      </c>
      <c r="E272" s="9">
        <f t="shared" si="4"/>
        <v>5.0063895450740743</v>
      </c>
    </row>
    <row r="273" spans="1:5" hidden="1" x14ac:dyDescent="0.25">
      <c r="A273" s="10" t="s">
        <v>450</v>
      </c>
      <c r="B273" s="11" t="s">
        <v>451</v>
      </c>
      <c r="C273" s="12">
        <v>132000</v>
      </c>
      <c r="D273" s="12">
        <v>0</v>
      </c>
      <c r="E273" s="9">
        <f t="shared" si="4"/>
        <v>0</v>
      </c>
    </row>
    <row r="274" spans="1:5" x14ac:dyDescent="0.25">
      <c r="A274" s="13" t="s">
        <v>452</v>
      </c>
      <c r="B274" s="14" t="s">
        <v>451</v>
      </c>
      <c r="C274" s="15">
        <v>132000</v>
      </c>
      <c r="D274" s="15">
        <v>0</v>
      </c>
      <c r="E274" s="9">
        <f t="shared" si="4"/>
        <v>0</v>
      </c>
    </row>
    <row r="275" spans="1:5" ht="25.5" x14ac:dyDescent="0.25">
      <c r="A275" s="16" t="s">
        <v>453</v>
      </c>
      <c r="B275" s="17" t="s">
        <v>454</v>
      </c>
      <c r="C275" s="18">
        <v>132000</v>
      </c>
      <c r="D275" s="18">
        <v>0</v>
      </c>
      <c r="E275" s="9">
        <f t="shared" si="4"/>
        <v>0</v>
      </c>
    </row>
    <row r="276" spans="1:5" ht="51" x14ac:dyDescent="0.25">
      <c r="A276" s="10" t="s">
        <v>455</v>
      </c>
      <c r="B276" s="11" t="s">
        <v>456</v>
      </c>
      <c r="C276" s="12">
        <v>0</v>
      </c>
      <c r="D276" s="12">
        <v>3773629.75</v>
      </c>
      <c r="E276" s="9"/>
    </row>
    <row r="277" spans="1:5" ht="51" hidden="1" x14ac:dyDescent="0.25">
      <c r="A277" s="13" t="s">
        <v>457</v>
      </c>
      <c r="B277" s="14" t="s">
        <v>456</v>
      </c>
      <c r="C277" s="15">
        <v>0</v>
      </c>
      <c r="D277" s="15">
        <v>3333629.75</v>
      </c>
      <c r="E277" s="9"/>
    </row>
    <row r="278" spans="1:5" ht="25.5" x14ac:dyDescent="0.25">
      <c r="A278" s="16" t="s">
        <v>458</v>
      </c>
      <c r="B278" s="17" t="s">
        <v>459</v>
      </c>
      <c r="C278" s="18">
        <v>0</v>
      </c>
      <c r="D278" s="18">
        <v>3333629.75</v>
      </c>
      <c r="E278" s="9"/>
    </row>
    <row r="279" spans="1:5" ht="51" hidden="1" x14ac:dyDescent="0.25">
      <c r="A279" s="13" t="s">
        <v>460</v>
      </c>
      <c r="B279" s="14" t="s">
        <v>456</v>
      </c>
      <c r="C279" s="15">
        <v>0</v>
      </c>
      <c r="D279" s="15">
        <v>440000</v>
      </c>
      <c r="E279" s="9"/>
    </row>
    <row r="280" spans="1:5" ht="25.5" x14ac:dyDescent="0.25">
      <c r="A280" s="16" t="s">
        <v>461</v>
      </c>
      <c r="B280" s="17" t="s">
        <v>462</v>
      </c>
      <c r="C280" s="18">
        <v>0</v>
      </c>
      <c r="D280" s="18">
        <v>440000</v>
      </c>
      <c r="E280" s="9"/>
    </row>
    <row r="281" spans="1:5" ht="38.25" x14ac:dyDescent="0.25">
      <c r="A281" s="10" t="s">
        <v>463</v>
      </c>
      <c r="B281" s="11" t="s">
        <v>464</v>
      </c>
      <c r="C281" s="12">
        <v>0</v>
      </c>
      <c r="D281" s="12">
        <v>-3851042.38</v>
      </c>
      <c r="E281" s="9"/>
    </row>
    <row r="282" spans="1:5" ht="38.25" hidden="1" x14ac:dyDescent="0.25">
      <c r="A282" s="13" t="s">
        <v>465</v>
      </c>
      <c r="B282" s="14" t="s">
        <v>464</v>
      </c>
      <c r="C282" s="15">
        <v>0</v>
      </c>
      <c r="D282" s="15">
        <v>-3851042.38</v>
      </c>
      <c r="E282" s="9"/>
    </row>
    <row r="283" spans="1:5" ht="38.25" x14ac:dyDescent="0.25">
      <c r="A283" s="16" t="s">
        <v>466</v>
      </c>
      <c r="B283" s="17" t="s">
        <v>467</v>
      </c>
      <c r="C283" s="18">
        <v>0</v>
      </c>
      <c r="D283" s="18">
        <v>-38171.760000000002</v>
      </c>
      <c r="E283" s="9"/>
    </row>
    <row r="284" spans="1:5" ht="38.25" x14ac:dyDescent="0.25">
      <c r="A284" s="16" t="s">
        <v>468</v>
      </c>
      <c r="B284" s="17" t="s">
        <v>467</v>
      </c>
      <c r="C284" s="18">
        <v>0</v>
      </c>
      <c r="D284" s="18">
        <v>-479.3</v>
      </c>
      <c r="E284" s="9"/>
    </row>
    <row r="285" spans="1:5" ht="38.25" x14ac:dyDescent="0.25">
      <c r="A285" s="16" t="s">
        <v>469</v>
      </c>
      <c r="B285" s="17" t="s">
        <v>467</v>
      </c>
      <c r="C285" s="18">
        <v>0</v>
      </c>
      <c r="D285" s="18">
        <v>-3812391.32</v>
      </c>
      <c r="E285" s="9"/>
    </row>
    <row r="286" spans="1:5" x14ac:dyDescent="0.25">
      <c r="A286" s="19"/>
      <c r="B286" s="20"/>
      <c r="C286" s="20"/>
      <c r="D286" s="20"/>
      <c r="E286" s="9"/>
    </row>
    <row r="287" spans="1:5" x14ac:dyDescent="0.25">
      <c r="A287" s="21" t="s">
        <v>470</v>
      </c>
      <c r="B287" s="22"/>
      <c r="C287" s="23">
        <v>1395268210.1900001</v>
      </c>
      <c r="D287" s="23">
        <v>262358419.41999999</v>
      </c>
      <c r="E287" s="9">
        <f t="shared" si="4"/>
        <v>18.803439905240403</v>
      </c>
    </row>
    <row r="288" spans="1:5" x14ac:dyDescent="0.25">
      <c r="A288" s="24"/>
      <c r="B288" s="24"/>
      <c r="C288" s="24"/>
      <c r="D288" s="24"/>
      <c r="E288" s="24"/>
    </row>
    <row r="289" spans="1:5" x14ac:dyDescent="0.25">
      <c r="A289" s="33"/>
      <c r="B289" s="34"/>
      <c r="C289" s="34"/>
      <c r="D289" s="34"/>
      <c r="E289" s="34"/>
    </row>
  </sheetData>
  <mergeCells count="10">
    <mergeCell ref="A8:E8"/>
    <mergeCell ref="A9:E9"/>
    <mergeCell ref="A289:E289"/>
    <mergeCell ref="A7:E7"/>
    <mergeCell ref="A6:E6"/>
    <mergeCell ref="A1:E1"/>
    <mergeCell ref="A2:E2"/>
    <mergeCell ref="A3:E3"/>
    <mergeCell ref="A4:E4"/>
    <mergeCell ref="A5:E5"/>
  </mergeCells>
  <pageMargins left="0.70866141732283472" right="0.70866141732283472" top="0.15748031496062992" bottom="0" header="0.31496062992125984" footer="0.31496062992125984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MAKET_GENERATOR&lt;/Code&gt;&#10;  &lt;ObjectCode&gt;MAKET_GENERATOR&lt;/ObjectCode&gt;&#10;  &lt;DocName&gt;Исполнение бюджета по доходам Шарканский район&lt;/DocName&gt;&#10;  &lt;VariantName&gt;Исполнение бюджета по доходам Шарканский район&lt;/VariantName&gt;&#10;  &lt;VariantLink xsi:nil=&quot;true&quot; /&gt;&#10;  &lt;ReportCode&gt;MAKET_a72d5b3b_6131_49b6_81f0_c3f338e0739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851BE8-C33F-4AAC-A4A3-C14FF4C393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2021-2022-233</dc:creator>
  <cp:lastModifiedBy>User</cp:lastModifiedBy>
  <cp:lastPrinted>2024-04-05T11:33:53Z</cp:lastPrinted>
  <dcterms:created xsi:type="dcterms:W3CDTF">2024-04-03T10:39:08Z</dcterms:created>
  <dcterms:modified xsi:type="dcterms:W3CDTF">2024-04-05T11:37:37Z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 Шарканский район</vt:lpwstr>
  </property>
  <property fmtid="{D5CDD505-2E9C-101B-9397-08002B2CF9AE}" pid="3" name="Название отчета">
    <vt:lpwstr>Исполнение бюджета по доходам Шарканский район.xlsx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23.2.3582.1282762938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наговицынаав_22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