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600" windowWidth="27495" windowHeight="11955"/>
  </bookViews>
  <sheets>
    <sheet name="Документ" sheetId="2" r:id="rId1"/>
    <sheet name="Лист1" sheetId="3" r:id="rId2"/>
  </sheets>
  <definedNames>
    <definedName name="_xlnm._FilterDatabase" localSheetId="0" hidden="1">Документ!$A$10:$C$94</definedName>
    <definedName name="_xlnm.Print_Titles" localSheetId="0">Документ!$11:$11</definedName>
  </definedNames>
  <calcPr calcId="145621"/>
</workbook>
</file>

<file path=xl/calcChain.xml><?xml version="1.0" encoding="utf-8"?>
<calcChain xmlns="http://schemas.openxmlformats.org/spreadsheetml/2006/main">
  <c r="B3" i="3" l="1"/>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2" i="3"/>
</calcChain>
</file>

<file path=xl/sharedStrings.xml><?xml version="1.0" encoding="utf-8"?>
<sst xmlns="http://schemas.openxmlformats.org/spreadsheetml/2006/main" count="332" uniqueCount="331">
  <si>
    <t>к решению Совета депутатов</t>
  </si>
  <si>
    <t>Единица измерения: руб.</t>
  </si>
  <si>
    <t>Код БКД</t>
  </si>
  <si>
    <t xml:space="preserve">Наименование </t>
  </si>
  <si>
    <t>1</t>
  </si>
  <si>
    <t>2</t>
  </si>
  <si>
    <t>3</t>
  </si>
  <si>
    <t>00010000000000000000</t>
  </si>
  <si>
    <t>НАЛОГОВЫЕ И НЕНАЛОГОВЫЕ ДОХОДЫ</t>
  </si>
  <si>
    <t>00010100000000000000</t>
  </si>
  <si>
    <t>НАЛОГИ НА ПРИБЫЛЬ, ДОХОДЫ</t>
  </si>
  <si>
    <t>00010102010011000110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</si>
  <si>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</si>
  <si>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18210102010011000110</t>
  </si>
  <si>
    <t>00010300000000000000</t>
  </si>
  <si>
    <t>НАЛОГИ НА ТОВАРЫ (РАБОТЫ, УСЛУГИ), РЕАЛИЗУЕМЫЕ НА ТЕРРИТОРИИ РОССИЙСКОЙ ФЕДЕРАЦИИ</t>
  </si>
  <si>
    <t>00010302231010000110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</si>
  <si>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</si>
  <si>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18210302231010000110</t>
  </si>
  <si>
    <t>00010302251010000110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</si>
  <si>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</si>
  <si>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18210302251010000110</t>
  </si>
  <si>
    <t>00010500000000000000</t>
  </si>
  <si>
    <t>НАЛОГИ НА СОВОКУПНЫЙ ДОХОД</t>
  </si>
  <si>
    <t>00010501011011000110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</si>
  <si>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</si>
  <si>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18210501011011000110</t>
  </si>
  <si>
    <t>00010501021011000110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</si>
  <si>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</si>
  <si>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18210501021011000110</t>
  </si>
  <si>
    <t>00010503010011000110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</si>
  <si>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</si>
  <si>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18210503010011000110</t>
  </si>
  <si>
    <t>00010504060021000110</t>
  </si>
  <si>
    <t>Налог, взимаемый в связи с применением патентной системы налогообложения, зачисляемый в бюджеты муниципальных округов (сумма платежа (перерасчеты, недоимка и задолженность по соответствующему платежу, в том числе по отмененному)</t>
  </si>
  <si>
    <t>18210504060021000110</t>
  </si>
  <si>
    <t>00010600000000000000</t>
  </si>
  <si>
    <t>НАЛОГИ НА ИМУЩЕСТВО</t>
  </si>
  <si>
    <t>00010601020141000110</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</si>
  <si>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</si>
  <si>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18210601020141000110</t>
  </si>
  <si>
    <t>00010606032141000110</t>
  </si>
  <si>
    <t>Земельный налог с организаций, обладающих земельным участком,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</si>
  <si>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18210606032141000110</t>
  </si>
  <si>
    <t>00010606042141000110</t>
  </si>
  <si>
    <t>Земельный налог с физических лиц, обладающих земельным участком,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</si>
  <si>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18210606042141000110</t>
  </si>
  <si>
    <t>00010700000000000000</t>
  </si>
  <si>
    <t>НАЛОГИ, СБОРЫ И РЕГУЛЯРНЫЕ ПЛАТЕЖИ ЗА ПОЛЬЗОВАНИЕ ПРИРОДНЫМИ РЕСУРСАМИ</t>
  </si>
  <si>
    <t>00010701020011000110</t>
  </si>
  <si>
    <t>Налог на добычу общераспространенных полезных ископаемых (сумма платежа (перерасчеты, недоимка и задолженность по соответствующему платежу, в том числе по отмененному)</t>
  </si>
  <si>
    <t>18210701020011000110</t>
  </si>
  <si>
    <t>00010800000000000000</t>
  </si>
  <si>
    <t>ГОСУДАРСТВЕННАЯ ПОШЛИНА</t>
  </si>
  <si>
    <t>00010803010011000110</t>
  </si>
  <si>
    <t>18210803010011000110</t>
  </si>
  <si>
    <t>00011100000000000000</t>
  </si>
  <si>
    <t>ДОХОДЫ ОТ ИСПОЛЬЗОВАНИЯ ИМУЩЕСТВА, НАХОДЯЩЕГОСЯ В ГОСУДАРСТВЕННОЙ И МУНИЦИПАЛЬНОЙ СОБСТВЕННОСТИ</t>
  </si>
  <si>
    <t>00011105012140000120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</si>
  <si>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</si>
  <si>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73911105012140000120</t>
  </si>
  <si>
    <t>00011105024140000120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</si>
  <si>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</si>
  <si>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73911105024140000120</t>
  </si>
  <si>
    <t>00011105074140000120</t>
  </si>
  <si>
    <t>Доходы от сдачи в аренду имущества, составляющего казну муниципальных округов (за исключением земельных участков)</t>
  </si>
  <si>
    <t>73911105074140000120</t>
  </si>
  <si>
    <t>00011109044140000120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</si>
  <si>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</si>
  <si>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73911109044140000120</t>
  </si>
  <si>
    <t>00011200000000000000</t>
  </si>
  <si>
    <t>ПЛАТЕЖИ ПРИ ПОЛЬЗОВАНИИ ПРИРОДНЫМИ РЕСУРСАМИ</t>
  </si>
  <si>
    <t>00011201010016000120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</si>
  <si>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</si>
  <si>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04811201010016000120</t>
  </si>
  <si>
    <t>00011201030016000120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</si>
  <si>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</si>
  <si>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04811201030016000120</t>
  </si>
  <si>
    <t>00011201041016000120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</si>
  <si>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</si>
  <si>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04811201041016000120</t>
  </si>
  <si>
    <t>00011201070016000120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</si>
  <si>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</si>
  <si>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04811201070016000120</t>
  </si>
  <si>
    <t>00011300000000000000</t>
  </si>
  <si>
    <t>ДОХОДЫ ОТ ОКАЗАНИЯ ПЛАТНЫХ УСЛУГ И КОМПЕНСАЦИИ ЗАТРАТ ГОСУДАРСТВА</t>
  </si>
  <si>
    <t>00011301994140002130</t>
  </si>
  <si>
    <t>Прочие доходы от оказания платных услуг (работ) получателями средств бюджетов муниципальных округов («Шарканский районный Дом культуры»)</t>
  </si>
  <si>
    <t>73911301994140002130</t>
  </si>
  <si>
    <t>00011301994140003130</t>
  </si>
  <si>
    <t>Прочие доходы от оказания платных услуг (работ) получателями средств бюджетов муниципальных округов (Детская школа искусств)</t>
  </si>
  <si>
    <t>73911301994140003130</t>
  </si>
  <si>
    <t>00011301994140006130</t>
  </si>
  <si>
    <t>Прочие доходы от оказания платных услуг (работ) получателями средств бюджетов муниципальных округов (казенные школы, детские сады)</t>
  </si>
  <si>
    <t>74511301994140006130</t>
  </si>
  <si>
    <t>00011400000000000000</t>
  </si>
  <si>
    <t>ДОХОДЫ ОТ ПРОДАЖИ МАТЕРИАЛЬНЫХ И НЕМАТЕРИАЛЬНЫХ АКТИВОВ</t>
  </si>
  <si>
    <t>00011402043140000410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</si>
  <si>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</si>
  <si>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73911402043140000410</t>
  </si>
  <si>
    <t>00011406012140000430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</si>
  <si>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</si>
  <si>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73911406012140000430</t>
  </si>
  <si>
    <t>00011600000000000000</t>
  </si>
  <si>
    <t>ШТРАФЫ, САНКЦИИ, ВОЗМЕЩЕНИЕ УЩЕРБА</t>
  </si>
  <si>
    <t>00011601053019000140</t>
  </si>
  <si>
    <t>89711601053019000140</t>
  </si>
  <si>
    <t>00011601063010101140</t>
  </si>
  <si>
    <t>89711601063010101140</t>
  </si>
  <si>
    <t>00011601073010027140</t>
  </si>
  <si>
    <t>89711601073010027140</t>
  </si>
  <si>
    <t>00011601153019000140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</si>
  <si>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</si>
  <si>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89711601153019000140</t>
  </si>
  <si>
    <t>00011601173010007140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</si>
  <si>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</si>
  <si>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89711601173010007140</t>
  </si>
  <si>
    <t>00011601193010005140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</si>
  <si>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</si>
  <si>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89711601193010005140</t>
  </si>
  <si>
    <t>00011601203019000140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</si>
  <si>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</si>
  <si>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89711601203019000140</t>
  </si>
  <si>
    <t>00011602020020000140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</si>
  <si>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</si>
  <si>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73911602020020000140</t>
  </si>
  <si>
    <t>00011610032140000140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</si>
  <si>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</si>
  <si>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73911610032140000140</t>
  </si>
  <si>
    <t>00011610081140000140</t>
  </si>
  <si>
    <t>Платежи в целях возмещения ущерба при расторжении муниципального контракта, заключенного с муниципальным органом муниципального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</si>
  <si>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73911610081140000140</t>
  </si>
  <si>
    <t>00011610123010141140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</si>
  <si>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</si>
  <si>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73911610123010141140</t>
  </si>
  <si>
    <t>00011611050010000140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</si>
  <si>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</si>
  <si>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84411611050010000140</t>
  </si>
  <si>
    <t>00020000000000000000</t>
  </si>
  <si>
    <t>БЕЗВОЗМЕЗДНЫЕ ПОСТУПЛЕНИЯ</t>
  </si>
  <si>
    <t>00020200000000000000</t>
  </si>
  <si>
    <t>БЕЗВОЗМЕЗДНЫЕ ПОСТУПЛЕНИЯ ОТ ДРУГИХ БЮДЖЕТОВ БЮДЖЕТНОЙ СИСТЕМЫ РОССИЙСКОЙ ФЕДЕРАЦИИ</t>
  </si>
  <si>
    <t>00020215001140000150</t>
  </si>
  <si>
    <t>Дотации бюджетам муниципальных округов на выравнивание бюджетной обеспеченности из бюджета субъекта Российской Федерации</t>
  </si>
  <si>
    <t>75220215001140000150</t>
  </si>
  <si>
    <t>00020215002140000150</t>
  </si>
  <si>
    <t>Дотации бюджетам муниципальных округов на поддержку мер по обеспечению сбалансированности бюджетов</t>
  </si>
  <si>
    <t>75220215002140000150</t>
  </si>
  <si>
    <t>00020220302140000150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</si>
  <si>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</si>
  <si>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73920220302140000150</t>
  </si>
  <si>
    <t>00020227576140000150</t>
  </si>
  <si>
    <t>Субсидии бюджетам муниципальных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</si>
  <si>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73920227576140000150</t>
  </si>
  <si>
    <t>00020229999140102150</t>
  </si>
  <si>
    <t>Субсидии на осуществление капитального ремонта объектов муниципальной собственности, включая работы по разработке проектно-сметной документации на выполнение работ по капитальному ремонту таких объектов</t>
  </si>
  <si>
    <t>73920229999140102150</t>
  </si>
  <si>
    <t>00020229999140103150</t>
  </si>
  <si>
    <t>Субсидии на реализацию мероприятий в области поддержки и развития коммунального хозяйства, направленных на повышение надежности, устойчивости и экономичности жилищно-коммунального хозяйства в Удмуртской Республике</t>
  </si>
  <si>
    <t>73920229999140103150</t>
  </si>
  <si>
    <t>00020229999140105150</t>
  </si>
  <si>
    <t>Субсидии на содержание автомобильных дорог местного значения и искусственных сооружений на них, по которым проходят маршруты школьных автобусов</t>
  </si>
  <si>
    <t>73920229999140105150</t>
  </si>
  <si>
    <t>00020229999140106150</t>
  </si>
  <si>
    <t>Субсидии на расходы по присмотру и уходу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</si>
  <si>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74520229999140106150</t>
  </si>
  <si>
    <t>00020229999140107150</t>
  </si>
  <si>
    <t>Субсидии на реализацию мероприятий муниципальных программ энергосбережения и повышения энергетической эффективности</t>
  </si>
  <si>
    <t>73920229999140107150</t>
  </si>
  <si>
    <t>00020229999140109150</t>
  </si>
  <si>
    <t>Субсидии на капитальный ремонт и ремонт автомобильных дорог местного значения и искусственных сооружений на них, в том числе на проектирование, включая капитальный ремонт и ремонт автомобильных дорог местного значения - подъездных автодорог к садовым некоммерческим товариществам</t>
  </si>
  <si>
    <t>73920229999140109150</t>
  </si>
  <si>
    <t>00020229999140117150</t>
  </si>
  <si>
    <t>Субсидии на реализацию мероприятий по организации отдыха детей в каникулярное время</t>
  </si>
  <si>
    <t>74520229999140117150</t>
  </si>
  <si>
    <t>00020229999140119150</t>
  </si>
  <si>
    <t>Субсидии на организацию питания обучающихся муниципальных общеобразовательных организаций, находящихся на территории Удмуртской Республики</t>
  </si>
  <si>
    <t>74520229999140119150</t>
  </si>
  <si>
    <t>00020229999140130150</t>
  </si>
  <si>
    <t>74520229999140130150</t>
  </si>
  <si>
    <t>00020230024140202150</t>
  </si>
  <si>
    <t>Субвенции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</si>
  <si>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74520230024140202150</t>
  </si>
  <si>
    <t>00020230024140203150</t>
  </si>
  <si>
    <t>Субвенции на осуществление отдельных государственных полномочий Удмуртской Республики по содержанию скотомогильников (биотермических ям) и мест захоронений животных, павших от сибирской язвы, находящихся в собственности Удмуртской Республики, а также по ликвидации неиспользуемых скотомогильников (биотермических ям)</t>
  </si>
  <si>
    <t>73920230024140203150</t>
  </si>
  <si>
    <t>00020230024140205150</t>
  </si>
  <si>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</si>
  <si>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74520230024140205150</t>
  </si>
  <si>
    <t>00020230024140206150</t>
  </si>
  <si>
    <t>Субвенции на осуществление отдельных государственных полномочий по предоставлению мер социальной поддержки многодетным семьям (бесплатное питание для обучающихся общеобразовательных организаций)</t>
  </si>
  <si>
    <t>74520230024140206150</t>
  </si>
  <si>
    <t>00020230024140208150</t>
  </si>
  <si>
    <t>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t>
  </si>
  <si>
    <t>74520230024140208150</t>
  </si>
  <si>
    <t>00020230024140209150</t>
  </si>
  <si>
    <t>Субвенции на осуществление отдельных государственных полномочий Удмуртской Республики в области архивного дела</t>
  </si>
  <si>
    <t>73920230024140209150</t>
  </si>
  <si>
    <t>00020230024140215150</t>
  </si>
  <si>
    <t>Субвенции на осуществление отдельных государственных полномочий Удмуртской Республики по государственному жилищному надзору и лицензионному контролю в соответствии с Законом Удмуртской Республики от 30 июня 2014 № 40-РЗ "О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лицензионному контролю и внесении изменения в статью 35 Закона Удмуртской Республики "Об установлении административной ответственности за отдельные виды правонарушений"</t>
  </si>
  <si>
    <t>73920230024140215150</t>
  </si>
  <si>
    <t>00020230024140216150</t>
  </si>
  <si>
    <t>Субвенции на осуществление отдельных государственных полномочий по созданию и организации деятельности административных комиссий</t>
  </si>
  <si>
    <t>73920230024140216150</t>
  </si>
  <si>
    <t>00020230024140218150</t>
  </si>
  <si>
    <t>Субвенции на обеспечение осуществления передаваемых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 отдельных государственных полномочий, за исключением расходов на осуществление деятельности специалистов</t>
  </si>
  <si>
    <t>73920230024140218150</t>
  </si>
  <si>
    <t>00020230024140220150</t>
  </si>
  <si>
    <t>Субвенции на осуществление отдельных государственных полномочий Удмуртской Республики по предоставлению мер социальной поддержки по освобождению родителей (законных представителей), если один или оба из которых являются инвалидами первой или второй группы и не имеют других доходов, кроме пенсии, от платы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</si>
  <si>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74520230024140220150</t>
  </si>
  <si>
    <t>00020230024140222150</t>
  </si>
  <si>
    <t>Субвенции на осуществление отдельных государственных полномочий Удмуртской Республики по организации мероприятий при осуществлении деятельности по обращению с животными без владельцев</t>
  </si>
  <si>
    <t>74120230024140222150</t>
  </si>
  <si>
    <t>00020230024140223150</t>
  </si>
  <si>
    <t>Субвенции на осуществление деятельности специалистов, осуществляющих государственные полномочия, передаваемые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</si>
  <si>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73920230024140223150</t>
  </si>
  <si>
    <t>00020235118140000150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</si>
  <si>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</si>
  <si>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73920235118140000150</t>
  </si>
  <si>
    <t>00020235120140000150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</si>
  <si>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</si>
  <si>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73920235120140000150</t>
  </si>
  <si>
    <t>00020245393140000150</t>
  </si>
  <si>
    <t>Межбюджетные трансферты, передаваемые бюджетам муниципальных округов на финансовое обеспечение дорожной деятельности</t>
  </si>
  <si>
    <t>73920245393140000150</t>
  </si>
  <si>
    <t>00020249999140000150</t>
  </si>
  <si>
    <t>Прочие межбюджетные трансферты, передаваемые бюджетам муниципальных районов</t>
  </si>
  <si>
    <t>73920249999140000150</t>
  </si>
  <si>
    <t>74520249999140000150</t>
  </si>
  <si>
    <t>00020700000000000000</t>
  </si>
  <si>
    <t>ПРОЧИЕ БЕЗВОЗМЕЗДНЫЕ ПОСТУПЛЕНИЯ</t>
  </si>
  <si>
    <t>00020704020140001150</t>
  </si>
  <si>
    <t>Прочие поступления от денежных пожертвований, предоставляемых физическими лицами</t>
  </si>
  <si>
    <t>74120704020140001150</t>
  </si>
  <si>
    <t>00020704050140000150</t>
  </si>
  <si>
    <t>Прочие безвозмездные поступления в бюджеты муниципальных округов</t>
  </si>
  <si>
    <t>73920704050140000150</t>
  </si>
  <si>
    <t>Итого:</t>
  </si>
  <si>
    <t>Приложение №1</t>
  </si>
  <si>
    <t xml:space="preserve">муниципального образования "Муниципальный округ </t>
  </si>
  <si>
    <t>Шарканский район Удмуртской Республики"</t>
  </si>
  <si>
    <t xml:space="preserve">Сумма на 2025 год </t>
  </si>
  <si>
    <t>от ___.12.2024 №___</t>
  </si>
  <si>
    <t>Доходы бюджета муниципального образования "Муниципальный округ Шарканский район Удмуртской Республики" на 2025 год</t>
  </si>
  <si>
    <t>10000000000000000</t>
  </si>
  <si>
    <t>10100000000000000</t>
  </si>
  <si>
    <t>10102010011000110</t>
  </si>
  <si>
    <t>10300000000000000</t>
  </si>
  <si>
    <t>10302231010000110</t>
  </si>
  <si>
    <t>10302251010000110</t>
  </si>
  <si>
    <t>10500000000000000</t>
  </si>
  <si>
    <t>10501011011000110</t>
  </si>
  <si>
    <t>10501021011000110</t>
  </si>
  <si>
    <t>10503010011000110</t>
  </si>
  <si>
    <t>10504060021000110</t>
  </si>
  <si>
    <t>10600000000000000</t>
  </si>
  <si>
    <t>10601020141000110</t>
  </si>
  <si>
    <t>10606032141000110</t>
  </si>
  <si>
    <t>10606042141000110</t>
  </si>
  <si>
    <t>10700000000000000</t>
  </si>
  <si>
    <t>10701020011000110</t>
  </si>
  <si>
    <t>10800000000000000</t>
  </si>
  <si>
    <t>10803010011000110</t>
  </si>
  <si>
    <t>11100000000000000</t>
  </si>
  <si>
    <t>11105012140000120</t>
  </si>
  <si>
    <t>11105024140000120</t>
  </si>
  <si>
    <t>11105074140000120</t>
  </si>
  <si>
    <t>11109044140000120</t>
  </si>
  <si>
    <t>11200000000000000</t>
  </si>
  <si>
    <t>11201010016000120</t>
  </si>
  <si>
    <t>11201030016000120</t>
  </si>
  <si>
    <t>11201041016000120</t>
  </si>
  <si>
    <t>11201070016000120</t>
  </si>
  <si>
    <t>11300000000000000</t>
  </si>
  <si>
    <t>11301994140002130</t>
  </si>
  <si>
    <t>11301994140003130</t>
  </si>
  <si>
    <t>11301994140006130</t>
  </si>
  <si>
    <t>11400000000000000</t>
  </si>
  <si>
    <t>11402043140000410</t>
  </si>
  <si>
    <t>11406012140000430</t>
  </si>
  <si>
    <t>11600000000000000</t>
  </si>
  <si>
    <t>11601053019000140</t>
  </si>
  <si>
    <t>11601063010101140</t>
  </si>
  <si>
    <t>11601073010027140</t>
  </si>
  <si>
    <t>11601153019000140</t>
  </si>
  <si>
    <t>11601173010007140</t>
  </si>
  <si>
    <t>11601193010005140</t>
  </si>
  <si>
    <t>11601203019000140</t>
  </si>
  <si>
    <t>11602020020000140</t>
  </si>
  <si>
    <t>11610032140000140</t>
  </si>
  <si>
    <t>11610081140000140</t>
  </si>
  <si>
    <t>11610123010141140</t>
  </si>
  <si>
    <t>11611050010000140</t>
  </si>
  <si>
    <t>20000000000000000</t>
  </si>
  <si>
    <t>20200000000000000</t>
  </si>
  <si>
    <t>20215001140000150</t>
  </si>
  <si>
    <t>20215002140000150</t>
  </si>
  <si>
    <t>20220302140000150</t>
  </si>
  <si>
    <t>20227576140000150</t>
  </si>
  <si>
    <t>20229999140102150</t>
  </si>
  <si>
    <t>20229999140103150</t>
  </si>
  <si>
    <t>20229999140105150</t>
  </si>
  <si>
    <t>20229999140106150</t>
  </si>
  <si>
    <t>20229999140107150</t>
  </si>
  <si>
    <t>20229999140109150</t>
  </si>
  <si>
    <t>20229999140117150</t>
  </si>
  <si>
    <t>20229999140119150</t>
  </si>
  <si>
    <t>20229999140130150</t>
  </si>
  <si>
    <t>20230024140202150</t>
  </si>
  <si>
    <t>20230024140203150</t>
  </si>
  <si>
    <t>20230024140205150</t>
  </si>
  <si>
    <t>20230024140206150</t>
  </si>
  <si>
    <t>20230024140208150</t>
  </si>
  <si>
    <t>20230024140209150</t>
  </si>
  <si>
    <t>20230024140215150</t>
  </si>
  <si>
    <t>20230024140216150</t>
  </si>
  <si>
    <t>20230024140218150</t>
  </si>
  <si>
    <t>20230024140220150</t>
  </si>
  <si>
    <t>20230024140222150</t>
  </si>
  <si>
    <t>20230024140223150</t>
  </si>
  <si>
    <t>20235118140000150</t>
  </si>
  <si>
    <t>20235120140000150</t>
  </si>
  <si>
    <t>20245393140000150</t>
  </si>
  <si>
    <t>20249999140000150</t>
  </si>
  <si>
    <t>20700000000000000</t>
  </si>
  <si>
    <t>20704020140001150</t>
  </si>
  <si>
    <t>20704050140000150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</si>
  <si>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</si>
  <si>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</si>
  <si>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</si>
  <si>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Субсидии на софинансирование расходов по оплате труда отдельных категорий работников муниципальных дошкольных образовательных организаций и муниципальных общеобразовательных организаций, находящихся на территории Удмуртской Республики</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</si>
</sst>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Calibri"/>
      <family val="2"/>
      <scheme val="minor"/>
    </font>
    <font>
      <b/>
      <sz val="12"/>
      <color rgb="FF000000"/>
      <name val="Arial"/>
      <family val="2"/>
      <charset val="204"/>
    </font>
    <font>
      <sz val="10"/>
      <color rgb="FF000000"/>
      <name val="Arial"/>
      <family val="2"/>
      <charset val="204"/>
    </font>
    <font>
      <b/>
      <sz val="10"/>
      <color rgb="FF000000"/>
      <name val="Arial"/>
      <family val="2"/>
      <charset val="204"/>
    </font>
    <font>
      <b/>
      <sz val="11"/>
      <color rgb="FF000000"/>
      <name val="Arial"/>
      <family val="2"/>
      <charset val="204"/>
    </font>
    <font>
      <sz val="10"/>
      <color rgb="FF000000"/>
      <name val="Arial Cyr"/>
    </font>
    <font>
      <sz val="10"/>
      <color rgb="FF000000"/>
      <name val="Arial"/>
      <family val="2"/>
      <charset val="204"/>
    </font>
    <font>
      <sz val="11"/>
      <name val="Calibri"/>
      <family val="2"/>
      <scheme val="minor"/>
    </font>
    <font>
      <sz val="11"/>
      <color rgb="FF000000"/>
      <name val="PT Astra Serif"/>
      <family val="1"/>
      <charset val="204"/>
    </font>
    <font>
      <sz val="11"/>
      <name val="PT Astra Serif"/>
      <family val="1"/>
      <charset val="204"/>
    </font>
    <font>
      <b/>
      <sz val="12"/>
      <color rgb="FF000000"/>
      <name val="PT Astra Serif"/>
      <family val="1"/>
      <charset val="204"/>
    </font>
    <font>
      <sz val="10"/>
      <color rgb="FF000000"/>
      <name val="PT Astra Serif"/>
      <family val="1"/>
      <charset val="204"/>
    </font>
    <font>
      <b/>
      <sz val="10"/>
      <color rgb="FF000000"/>
      <name val="PT Astra Serif"/>
      <family val="1"/>
      <charset val="204"/>
    </font>
    <font>
      <b/>
      <sz val="11"/>
      <color rgb="FF000000"/>
      <name val="PT Astra Serif"/>
      <family val="1"/>
      <charset val="204"/>
    </font>
  </fonts>
  <fills count="7">
    <fill>
      <patternFill patternType="none"/>
    </fill>
    <fill>
      <patternFill patternType="gray125"/>
    </fill>
    <fill>
      <patternFill patternType="solid">
        <fgColor rgb="FFB9CDE5"/>
      </patternFill>
    </fill>
    <fill>
      <patternFill patternType="solid">
        <fgColor rgb="FFDCE6F2"/>
      </patternFill>
    </fill>
    <fill>
      <patternFill patternType="solid">
        <fgColor rgb="FFF1F5F9"/>
      </patternFill>
    </fill>
    <fill>
      <patternFill patternType="solid">
        <fgColor rgb="FFFFD5AB"/>
      </patternFill>
    </fill>
    <fill>
      <patternFill patternType="solid">
        <fgColor theme="0"/>
        <bgColor indexed="64"/>
      </patternFill>
    </fill>
  </fills>
  <borders count="24">
    <border>
      <left/>
      <right/>
      <top/>
      <bottom/>
      <diagonal/>
    </border>
    <border>
      <left/>
      <right/>
      <top/>
      <bottom/>
      <diagonal/>
    </border>
    <border>
      <left style="thin">
        <color rgb="FFA6A6A6"/>
      </left>
      <right style="thin">
        <color rgb="FFD9D9D9"/>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D9D9D9"/>
      </left>
      <right style="thin">
        <color rgb="FFA6A6A6"/>
      </right>
      <top style="thin">
        <color rgb="FFA6A6A6"/>
      </top>
      <bottom style="thin">
        <color rgb="FFD9D9D9"/>
      </bottom>
      <diagonal/>
    </border>
    <border>
      <left style="thin">
        <color rgb="FFA6A6A6"/>
      </left>
      <right style="thin">
        <color rgb="FFD9D9D9"/>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D9D9D9"/>
      </left>
      <right style="thin">
        <color rgb="FFA6A6A6"/>
      </right>
      <top style="thin">
        <color rgb="FFD9D9D9"/>
      </top>
      <bottom style="thin">
        <color rgb="FFA6A6A6"/>
      </bottom>
      <diagonal/>
    </border>
    <border>
      <left style="thin">
        <color rgb="FF95B3D7"/>
      </left>
      <right/>
      <top/>
      <bottom style="medium">
        <color rgb="FF95B3D7"/>
      </bottom>
      <diagonal/>
    </border>
    <border>
      <left/>
      <right/>
      <top/>
      <bottom style="medium">
        <color rgb="FF95B3D7"/>
      </bottom>
      <diagonal/>
    </border>
    <border>
      <left/>
      <right style="thin">
        <color rgb="FF95B3D7"/>
      </right>
      <top/>
      <bottom style="medium">
        <color rgb="FF95B3D7"/>
      </bottom>
      <diagonal/>
    </border>
    <border>
      <left style="thin">
        <color rgb="FFB9CDE5"/>
      </left>
      <right style="thin">
        <color rgb="FFD9D9D9"/>
      </right>
      <top/>
      <bottom style="thin">
        <color rgb="FFB9CDE5"/>
      </bottom>
      <diagonal/>
    </border>
    <border>
      <left style="thin">
        <color rgb="FFD9D9D9"/>
      </left>
      <right style="thin">
        <color rgb="FFD9D9D9"/>
      </right>
      <top/>
      <bottom style="thin">
        <color rgb="FFB9CDE5"/>
      </bottom>
      <diagonal/>
    </border>
    <border>
      <left style="thin">
        <color rgb="FFD9D9D9"/>
      </left>
      <right style="thin">
        <color rgb="FFB9CDE5"/>
      </right>
      <top/>
      <bottom style="thin">
        <color rgb="FFB9CDE5"/>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rgb="FFBFBFBF"/>
      </right>
      <top/>
      <bottom style="thin">
        <color rgb="FFD9D9D9"/>
      </bottom>
      <diagonal/>
    </border>
    <border>
      <left style="thin">
        <color rgb="FFBFBFBF"/>
      </left>
      <right/>
      <top style="thin">
        <color rgb="FFBFBFBF"/>
      </top>
      <bottom style="medium">
        <color rgb="FFFAC090"/>
      </bottom>
      <diagonal/>
    </border>
    <border>
      <left/>
      <right/>
      <top style="thin">
        <color rgb="FFBFBFBF"/>
      </top>
      <bottom style="medium">
        <color rgb="FFFAC090"/>
      </bottom>
      <diagonal/>
    </border>
    <border>
      <left/>
      <right style="thin">
        <color rgb="FFBFBFBF"/>
      </right>
      <top style="thin">
        <color rgb="FFBFBFBF"/>
      </top>
      <bottom style="medium">
        <color rgb="FFFAC090"/>
      </bottom>
      <diagonal/>
    </border>
    <border>
      <left style="thin">
        <color rgb="FFFAC090"/>
      </left>
      <right/>
      <top style="medium">
        <color rgb="FFFAC090"/>
      </top>
      <bottom style="medium">
        <color rgb="FFFAC090"/>
      </bottom>
      <diagonal/>
    </border>
    <border>
      <left/>
      <right/>
      <top style="medium">
        <color rgb="FFFAC090"/>
      </top>
      <bottom style="medium">
        <color rgb="FFFAC090"/>
      </bottom>
      <diagonal/>
    </border>
    <border>
      <left/>
      <right style="thin">
        <color rgb="FFFAC090"/>
      </right>
      <top style="medium">
        <color rgb="FFFAC090"/>
      </top>
      <bottom style="medium">
        <color rgb="FFFAC090"/>
      </bottom>
      <diagonal/>
    </border>
    <border>
      <left/>
      <right/>
      <top style="medium">
        <color rgb="FFFAC090"/>
      </top>
      <bottom/>
      <diagonal/>
    </border>
  </borders>
  <cellStyleXfs count="34">
    <xf numFmtId="0" fontId="0" fillId="0" borderId="0"/>
    <xf numFmtId="0" fontId="1" fillId="0" borderId="1">
      <alignment horizontal="center" vertical="top" wrapText="1"/>
    </xf>
    <xf numFmtId="0" fontId="2" fillId="0" borderId="1">
      <alignment horizontal="right" vertical="top" wrapText="1"/>
    </xf>
    <xf numFmtId="49" fontId="3" fillId="0" borderId="2">
      <alignment horizontal="center" vertical="center" wrapText="1"/>
    </xf>
    <xf numFmtId="49" fontId="3" fillId="0" borderId="3">
      <alignment horizontal="center" vertical="center" wrapText="1"/>
    </xf>
    <xf numFmtId="49" fontId="3" fillId="0" borderId="4">
      <alignment horizontal="center" vertical="center" wrapText="1"/>
    </xf>
    <xf numFmtId="49" fontId="3" fillId="0" borderId="5">
      <alignment horizontal="center" vertical="center" wrapText="1"/>
    </xf>
    <xf numFmtId="49" fontId="3" fillId="0" borderId="6">
      <alignment horizontal="center" vertical="center" wrapText="1"/>
    </xf>
    <xf numFmtId="49" fontId="3" fillId="0" borderId="7">
      <alignment horizontal="center" vertical="center" wrapText="1"/>
    </xf>
    <xf numFmtId="49" fontId="4" fillId="2" borderId="8">
      <alignment horizontal="center" vertical="top" shrinkToFit="1"/>
    </xf>
    <xf numFmtId="0" fontId="4" fillId="2" borderId="9">
      <alignment horizontal="left" vertical="top" wrapText="1"/>
    </xf>
    <xf numFmtId="4" fontId="4" fillId="2" borderId="10">
      <alignment horizontal="right" vertical="top" shrinkToFit="1"/>
    </xf>
    <xf numFmtId="49" fontId="3" fillId="3" borderId="11">
      <alignment horizontal="center" vertical="top" shrinkToFit="1"/>
    </xf>
    <xf numFmtId="0" fontId="3" fillId="3" borderId="12">
      <alignment horizontal="left" vertical="top" wrapText="1"/>
    </xf>
    <xf numFmtId="4" fontId="3" fillId="3" borderId="13">
      <alignment horizontal="right" vertical="top" shrinkToFit="1"/>
    </xf>
    <xf numFmtId="49" fontId="3" fillId="4" borderId="14">
      <alignment horizontal="center" vertical="top" shrinkToFit="1"/>
    </xf>
    <xf numFmtId="0" fontId="3" fillId="4" borderId="15">
      <alignment horizontal="left" vertical="top" wrapText="1"/>
    </xf>
    <xf numFmtId="4" fontId="3" fillId="4" borderId="16">
      <alignment horizontal="right" vertical="top" shrinkToFit="1"/>
    </xf>
    <xf numFmtId="49" fontId="5" fillId="0" borderId="14">
      <alignment horizontal="center" vertical="top" shrinkToFit="1"/>
    </xf>
    <xf numFmtId="0" fontId="2" fillId="0" borderId="15">
      <alignment horizontal="left" vertical="top" wrapText="1"/>
    </xf>
    <xf numFmtId="4" fontId="6" fillId="0" borderId="16">
      <alignment horizontal="right" vertical="top" shrinkToFit="1"/>
    </xf>
    <xf numFmtId="0" fontId="2" fillId="0" borderId="17"/>
    <xf numFmtId="0" fontId="2" fillId="0" borderId="18"/>
    <xf numFmtId="0" fontId="2" fillId="0" borderId="19"/>
    <xf numFmtId="0" fontId="4" fillId="5" borderId="20"/>
    <xf numFmtId="0" fontId="4" fillId="5" borderId="21"/>
    <xf numFmtId="4" fontId="4" fillId="5" borderId="22">
      <alignment horizontal="right" shrinkToFit="1"/>
    </xf>
    <xf numFmtId="0" fontId="2" fillId="0" borderId="23"/>
    <xf numFmtId="0" fontId="2" fillId="0" borderId="1">
      <alignment horizontal="left" vertical="top" wrapText="1"/>
    </xf>
    <xf numFmtId="0" fontId="7" fillId="0" borderId="0"/>
    <xf numFmtId="0" fontId="7" fillId="0" borderId="0"/>
    <xf numFmtId="0" fontId="7" fillId="0" borderId="0"/>
    <xf numFmtId="0" fontId="2" fillId="0" borderId="1"/>
    <xf numFmtId="0" fontId="2" fillId="0" borderId="1"/>
  </cellStyleXfs>
  <cellXfs count="35">
    <xf numFmtId="0" fontId="0" fillId="0" borderId="0" xfId="0"/>
    <xf numFmtId="0" fontId="9" fillId="0" borderId="0" xfId="0" applyFont="1" applyProtection="1">
      <protection locked="0"/>
    </xf>
    <xf numFmtId="49" fontId="12" fillId="0" borderId="2" xfId="3" applyNumberFormat="1" applyFont="1" applyProtection="1">
      <alignment horizontal="center" vertical="center" wrapText="1"/>
    </xf>
    <xf numFmtId="49" fontId="12" fillId="0" borderId="3" xfId="4" applyNumberFormat="1" applyFont="1" applyProtection="1">
      <alignment horizontal="center" vertical="center" wrapText="1"/>
    </xf>
    <xf numFmtId="49" fontId="12" fillId="0" borderId="4" xfId="5" applyNumberFormat="1" applyFont="1" applyProtection="1">
      <alignment horizontal="center" vertical="center" wrapText="1"/>
    </xf>
    <xf numFmtId="49" fontId="12" fillId="0" borderId="5" xfId="6" applyNumberFormat="1" applyFont="1" applyProtection="1">
      <alignment horizontal="center" vertical="center" wrapText="1"/>
    </xf>
    <xf numFmtId="49" fontId="12" fillId="0" borderId="6" xfId="7" applyNumberFormat="1" applyFont="1" applyProtection="1">
      <alignment horizontal="center" vertical="center" wrapText="1"/>
    </xf>
    <xf numFmtId="49" fontId="12" fillId="0" borderId="7" xfId="8" applyNumberFormat="1" applyFont="1" applyProtection="1">
      <alignment horizontal="center" vertical="center" wrapText="1"/>
    </xf>
    <xf numFmtId="0" fontId="11" fillId="0" borderId="23" xfId="27" applyNumberFormat="1" applyFont="1" applyProtection="1"/>
    <xf numFmtId="0" fontId="11" fillId="6" borderId="17" xfId="21" applyNumberFormat="1" applyFont="1" applyFill="1" applyProtection="1"/>
    <xf numFmtId="0" fontId="11" fillId="6" borderId="18" xfId="22" applyNumberFormat="1" applyFont="1" applyFill="1" applyProtection="1"/>
    <xf numFmtId="0" fontId="11" fillId="6" borderId="19" xfId="23" applyNumberFormat="1" applyFont="1" applyFill="1" applyProtection="1"/>
    <xf numFmtId="0" fontId="13" fillId="6" borderId="20" xfId="24" applyNumberFormat="1" applyFont="1" applyFill="1" applyProtection="1"/>
    <xf numFmtId="0" fontId="13" fillId="6" borderId="21" xfId="25" applyNumberFormat="1" applyFont="1" applyFill="1" applyProtection="1"/>
    <xf numFmtId="4" fontId="13" fillId="6" borderId="22" xfId="26" applyNumberFormat="1" applyFont="1" applyFill="1" applyProtection="1">
      <alignment horizontal="right" shrinkToFit="1"/>
    </xf>
    <xf numFmtId="0" fontId="11" fillId="6" borderId="12" xfId="13" applyNumberFormat="1" applyFont="1" applyFill="1" applyProtection="1">
      <alignment horizontal="left" vertical="top" wrapText="1"/>
    </xf>
    <xf numFmtId="49" fontId="11" fillId="6" borderId="14" xfId="15" applyNumberFormat="1" applyFont="1" applyFill="1" applyProtection="1">
      <alignment horizontal="center" vertical="top" shrinkToFit="1"/>
    </xf>
    <xf numFmtId="0" fontId="11" fillId="6" borderId="15" xfId="16" applyNumberFormat="1" applyFont="1" applyFill="1" applyProtection="1">
      <alignment horizontal="left" vertical="top" wrapText="1"/>
    </xf>
    <xf numFmtId="4" fontId="11" fillId="6" borderId="16" xfId="17" applyNumberFormat="1" applyFont="1" applyFill="1" applyProtection="1">
      <alignment horizontal="right" vertical="top" shrinkToFit="1"/>
    </xf>
    <xf numFmtId="0" fontId="11" fillId="0" borderId="1" xfId="28" applyNumberFormat="1" applyFont="1" applyProtection="1">
      <alignment horizontal="left" vertical="top" wrapText="1"/>
    </xf>
    <xf numFmtId="0" fontId="11" fillId="0" borderId="1" xfId="28" applyFont="1">
      <alignment horizontal="left" vertical="top" wrapText="1"/>
    </xf>
    <xf numFmtId="0" fontId="8" fillId="0" borderId="1" xfId="1" applyNumberFormat="1" applyFont="1" applyAlignment="1" applyProtection="1">
      <alignment horizontal="right" vertical="top" wrapText="1"/>
    </xf>
    <xf numFmtId="0" fontId="8" fillId="0" borderId="1" xfId="1" applyFont="1" applyAlignment="1">
      <alignment horizontal="right" vertical="top" wrapText="1"/>
    </xf>
    <xf numFmtId="0" fontId="10" fillId="0" borderId="1" xfId="1" applyNumberFormat="1" applyFont="1" applyAlignment="1" applyProtection="1">
      <alignment horizontal="center" vertical="top" wrapText="1"/>
    </xf>
    <xf numFmtId="0" fontId="10" fillId="0" borderId="1" xfId="1" applyFont="1" applyAlignment="1">
      <alignment horizontal="center" vertical="top" wrapText="1"/>
    </xf>
    <xf numFmtId="0" fontId="10" fillId="0" borderId="1" xfId="1" applyNumberFormat="1" applyFont="1" applyProtection="1">
      <alignment horizontal="center" vertical="top" wrapText="1"/>
    </xf>
    <xf numFmtId="0" fontId="10" fillId="0" borderId="1" xfId="1" applyFont="1">
      <alignment horizontal="center" vertical="top" wrapText="1"/>
    </xf>
    <xf numFmtId="0" fontId="11" fillId="0" borderId="1" xfId="2" applyNumberFormat="1" applyFont="1" applyProtection="1">
      <alignment horizontal="right" vertical="top" wrapText="1"/>
    </xf>
    <xf numFmtId="0" fontId="11" fillId="0" borderId="1" xfId="2" applyFont="1">
      <alignment horizontal="right" vertical="top" wrapText="1"/>
    </xf>
    <xf numFmtId="49" fontId="13" fillId="6" borderId="8" xfId="9" applyNumberFormat="1" applyFont="1" applyFill="1" applyProtection="1">
      <alignment horizontal="center" vertical="top" shrinkToFit="1"/>
    </xf>
    <xf numFmtId="0" fontId="13" fillId="6" borderId="9" xfId="10" applyNumberFormat="1" applyFont="1" applyFill="1" applyProtection="1">
      <alignment horizontal="left" vertical="top" wrapText="1"/>
    </xf>
    <xf numFmtId="4" fontId="13" fillId="6" borderId="10" xfId="11" applyNumberFormat="1" applyFont="1" applyFill="1" applyProtection="1">
      <alignment horizontal="right" vertical="top" shrinkToFit="1"/>
    </xf>
    <xf numFmtId="49" fontId="12" fillId="6" borderId="11" xfId="12" applyNumberFormat="1" applyFont="1" applyFill="1" applyProtection="1">
      <alignment horizontal="center" vertical="top" shrinkToFit="1"/>
    </xf>
    <xf numFmtId="0" fontId="12" fillId="6" borderId="12" xfId="13" applyNumberFormat="1" applyFont="1" applyFill="1" applyProtection="1">
      <alignment horizontal="left" vertical="top" wrapText="1"/>
    </xf>
    <xf numFmtId="4" fontId="12" fillId="6" borderId="13" xfId="14" applyNumberFormat="1" applyFont="1" applyFill="1" applyProtection="1">
      <alignment horizontal="right" vertical="top" shrinkToFit="1"/>
    </xf>
  </cellXfs>
  <cellStyles count="34">
    <cellStyle name="br" xfId="31"/>
    <cellStyle name="col" xfId="30"/>
    <cellStyle name="ex58" xfId="26"/>
    <cellStyle name="ex59" xfId="9"/>
    <cellStyle name="ex60" xfId="10"/>
    <cellStyle name="ex61" xfId="11"/>
    <cellStyle name="ex62" xfId="12"/>
    <cellStyle name="ex63" xfId="13"/>
    <cellStyle name="ex64" xfId="14"/>
    <cellStyle name="ex65" xfId="15"/>
    <cellStyle name="ex66" xfId="16"/>
    <cellStyle name="ex67" xfId="17"/>
    <cellStyle name="ex68" xfId="18"/>
    <cellStyle name="ex69" xfId="19"/>
    <cellStyle name="ex70" xfId="20"/>
    <cellStyle name="st57" xfId="2"/>
    <cellStyle name="style0" xfId="32"/>
    <cellStyle name="td" xfId="33"/>
    <cellStyle name="tr" xfId="29"/>
    <cellStyle name="xl_bot_header" xfId="7"/>
    <cellStyle name="xl_bot_left_header" xfId="6"/>
    <cellStyle name="xl_bot_right_header" xfId="8"/>
    <cellStyle name="xl_footer" xfId="28"/>
    <cellStyle name="xl_header" xfId="1"/>
    <cellStyle name="xl_top_header" xfId="4"/>
    <cellStyle name="xl_top_left_header" xfId="3"/>
    <cellStyle name="xl_top_right_header" xfId="5"/>
    <cellStyle name="xl_total_bot" xfId="27"/>
    <cellStyle name="xl_total_center" xfId="25"/>
    <cellStyle name="xl_total_left" xfId="24"/>
    <cellStyle name="xl_total_top" xfId="22"/>
    <cellStyle name="xl_total_top_left" xfId="21"/>
    <cellStyle name="xl_total_top_right" xfId="23"/>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showGridLines="0" tabSelected="1" topLeftCell="A4" workbookViewId="0">
      <selection activeCell="B17" sqref="B17"/>
    </sheetView>
  </sheetViews>
  <sheetFormatPr defaultRowHeight="15" x14ac:dyDescent="0.25"/>
  <cols>
    <col min="1" max="1" width="21.7109375" style="1" customWidth="1"/>
    <col min="2" max="2" width="85.7109375" style="1" customWidth="1"/>
    <col min="3" max="3" width="17.7109375" style="1" customWidth="1"/>
    <col min="4" max="16384" width="9.140625" style="1"/>
  </cols>
  <sheetData>
    <row r="1" spans="1:3" x14ac:dyDescent="0.25">
      <c r="A1" s="21" t="s">
        <v>238</v>
      </c>
      <c r="B1" s="22"/>
      <c r="C1" s="22"/>
    </row>
    <row r="2" spans="1:3" x14ac:dyDescent="0.25">
      <c r="A2" s="21" t="s">
        <v>0</v>
      </c>
      <c r="B2" s="22"/>
      <c r="C2" s="22"/>
    </row>
    <row r="3" spans="1:3" x14ac:dyDescent="0.25">
      <c r="A3" s="21" t="s">
        <v>239</v>
      </c>
      <c r="B3" s="22"/>
      <c r="C3" s="22"/>
    </row>
    <row r="4" spans="1:3" x14ac:dyDescent="0.25">
      <c r="A4" s="21" t="s">
        <v>240</v>
      </c>
      <c r="B4" s="22"/>
      <c r="C4" s="22"/>
    </row>
    <row r="5" spans="1:3" x14ac:dyDescent="0.25">
      <c r="A5" s="21" t="s">
        <v>242</v>
      </c>
      <c r="B5" s="22"/>
      <c r="C5" s="22"/>
    </row>
    <row r="6" spans="1:3" ht="33.75" customHeight="1" x14ac:dyDescent="0.25">
      <c r="A6" s="23" t="s">
        <v>243</v>
      </c>
      <c r="B6" s="24"/>
      <c r="C6" s="24"/>
    </row>
    <row r="7" spans="1:3" ht="15.75" x14ac:dyDescent="0.25">
      <c r="A7" s="25"/>
      <c r="B7" s="26"/>
      <c r="C7" s="26"/>
    </row>
    <row r="8" spans="1:3" ht="15.75" x14ac:dyDescent="0.25">
      <c r="A8" s="25"/>
      <c r="B8" s="26"/>
      <c r="C8" s="26"/>
    </row>
    <row r="9" spans="1:3" x14ac:dyDescent="0.25">
      <c r="A9" s="27" t="s">
        <v>1</v>
      </c>
      <c r="B9" s="28"/>
      <c r="C9" s="28"/>
    </row>
    <row r="10" spans="1:3" x14ac:dyDescent="0.25">
      <c r="A10" s="2" t="s">
        <v>2</v>
      </c>
      <c r="B10" s="3" t="s">
        <v>3</v>
      </c>
      <c r="C10" s="4" t="s">
        <v>241</v>
      </c>
    </row>
    <row r="11" spans="1:3" x14ac:dyDescent="0.25">
      <c r="A11" s="5" t="s">
        <v>4</v>
      </c>
      <c r="B11" s="6" t="s">
        <v>5</v>
      </c>
      <c r="C11" s="7" t="s">
        <v>6</v>
      </c>
    </row>
    <row r="12" spans="1:3" ht="15.75" thickBot="1" x14ac:dyDescent="0.3">
      <c r="A12" s="29" t="s">
        <v>244</v>
      </c>
      <c r="B12" s="30" t="s">
        <v>8</v>
      </c>
      <c r="C12" s="31">
        <v>357130070</v>
      </c>
    </row>
    <row r="13" spans="1:3" x14ac:dyDescent="0.25">
      <c r="A13" s="32" t="s">
        <v>245</v>
      </c>
      <c r="B13" s="33" t="s">
        <v>10</v>
      </c>
      <c r="C13" s="34">
        <v>243921600</v>
      </c>
    </row>
    <row r="14" spans="1:3" ht="76.5" x14ac:dyDescent="0.25">
      <c r="A14" s="16" t="s">
        <v>246</v>
      </c>
      <c r="B14" s="17" t="s">
        <v>12</v>
      </c>
      <c r="C14" s="18">
        <v>243921600</v>
      </c>
    </row>
    <row r="15" spans="1:3" ht="25.5" x14ac:dyDescent="0.25">
      <c r="A15" s="32" t="s">
        <v>247</v>
      </c>
      <c r="B15" s="33" t="s">
        <v>15</v>
      </c>
      <c r="C15" s="34">
        <v>36355400</v>
      </c>
    </row>
    <row r="16" spans="1:3" ht="63.75" x14ac:dyDescent="0.25">
      <c r="A16" s="16" t="s">
        <v>248</v>
      </c>
      <c r="B16" s="17" t="s">
        <v>17</v>
      </c>
      <c r="C16" s="18">
        <v>16723485</v>
      </c>
    </row>
    <row r="17" spans="1:3" ht="63.75" x14ac:dyDescent="0.25">
      <c r="A17" s="16" t="s">
        <v>249</v>
      </c>
      <c r="B17" s="17" t="s">
        <v>20</v>
      </c>
      <c r="C17" s="18">
        <v>19631915</v>
      </c>
    </row>
    <row r="18" spans="1:3" x14ac:dyDescent="0.25">
      <c r="A18" s="32" t="s">
        <v>250</v>
      </c>
      <c r="B18" s="33" t="s">
        <v>23</v>
      </c>
      <c r="C18" s="34">
        <v>21100000</v>
      </c>
    </row>
    <row r="19" spans="1:3" ht="38.25" x14ac:dyDescent="0.25">
      <c r="A19" s="16" t="s">
        <v>251</v>
      </c>
      <c r="B19" s="17" t="s">
        <v>25</v>
      </c>
      <c r="C19" s="18">
        <v>8280000</v>
      </c>
    </row>
    <row r="20" spans="1:3" ht="51" x14ac:dyDescent="0.25">
      <c r="A20" s="16" t="s">
        <v>252</v>
      </c>
      <c r="B20" s="17" t="s">
        <v>28</v>
      </c>
      <c r="C20" s="18">
        <v>5520000</v>
      </c>
    </row>
    <row r="21" spans="1:3" ht="25.5" x14ac:dyDescent="0.25">
      <c r="A21" s="16" t="s">
        <v>253</v>
      </c>
      <c r="B21" s="17" t="s">
        <v>31</v>
      </c>
      <c r="C21" s="18">
        <v>4400000</v>
      </c>
    </row>
    <row r="22" spans="1:3" ht="38.25" x14ac:dyDescent="0.25">
      <c r="A22" s="16" t="s">
        <v>254</v>
      </c>
      <c r="B22" s="17" t="s">
        <v>34</v>
      </c>
      <c r="C22" s="18">
        <v>2900000</v>
      </c>
    </row>
    <row r="23" spans="1:3" x14ac:dyDescent="0.25">
      <c r="A23" s="32" t="s">
        <v>255</v>
      </c>
      <c r="B23" s="33" t="s">
        <v>37</v>
      </c>
      <c r="C23" s="34">
        <v>19935000</v>
      </c>
    </row>
    <row r="24" spans="1:3" ht="51" x14ac:dyDescent="0.25">
      <c r="A24" s="16" t="s">
        <v>256</v>
      </c>
      <c r="B24" s="17" t="s">
        <v>39</v>
      </c>
      <c r="C24" s="18">
        <v>3200000</v>
      </c>
    </row>
    <row r="25" spans="1:3" ht="38.25" x14ac:dyDescent="0.25">
      <c r="A25" s="16" t="s">
        <v>257</v>
      </c>
      <c r="B25" s="17" t="s">
        <v>42</v>
      </c>
      <c r="C25" s="18">
        <v>10735000</v>
      </c>
    </row>
    <row r="26" spans="1:3" ht="38.25" x14ac:dyDescent="0.25">
      <c r="A26" s="16" t="s">
        <v>258</v>
      </c>
      <c r="B26" s="17" t="s">
        <v>45</v>
      </c>
      <c r="C26" s="18">
        <v>6000000</v>
      </c>
    </row>
    <row r="27" spans="1:3" ht="25.5" x14ac:dyDescent="0.25">
      <c r="A27" s="32" t="s">
        <v>259</v>
      </c>
      <c r="B27" s="33" t="s">
        <v>48</v>
      </c>
      <c r="C27" s="34">
        <v>3700000</v>
      </c>
    </row>
    <row r="28" spans="1:3" ht="25.5" x14ac:dyDescent="0.25">
      <c r="A28" s="16" t="s">
        <v>260</v>
      </c>
      <c r="B28" s="17" t="s">
        <v>50</v>
      </c>
      <c r="C28" s="18">
        <v>3700000</v>
      </c>
    </row>
    <row r="29" spans="1:3" x14ac:dyDescent="0.25">
      <c r="A29" s="32" t="s">
        <v>261</v>
      </c>
      <c r="B29" s="33" t="s">
        <v>53</v>
      </c>
      <c r="C29" s="34">
        <v>976000</v>
      </c>
    </row>
    <row r="30" spans="1:3" x14ac:dyDescent="0.25">
      <c r="A30" s="16" t="s">
        <v>262</v>
      </c>
      <c r="B30" s="15" t="s">
        <v>53</v>
      </c>
      <c r="C30" s="18">
        <v>976000</v>
      </c>
    </row>
    <row r="31" spans="1:3" ht="25.5" x14ac:dyDescent="0.25">
      <c r="A31" s="32" t="s">
        <v>263</v>
      </c>
      <c r="B31" s="33" t="s">
        <v>57</v>
      </c>
      <c r="C31" s="34">
        <v>12655000</v>
      </c>
    </row>
    <row r="32" spans="1:3" ht="38.25" x14ac:dyDescent="0.25">
      <c r="A32" s="16" t="s">
        <v>264</v>
      </c>
      <c r="B32" s="17" t="s">
        <v>59</v>
      </c>
      <c r="C32" s="18">
        <v>10660000</v>
      </c>
    </row>
    <row r="33" spans="1:3" ht="38.25" x14ac:dyDescent="0.25">
      <c r="A33" s="16" t="s">
        <v>265</v>
      </c>
      <c r="B33" s="17" t="s">
        <v>62</v>
      </c>
      <c r="C33" s="18">
        <v>1200000</v>
      </c>
    </row>
    <row r="34" spans="1:3" ht="25.5" x14ac:dyDescent="0.25">
      <c r="A34" s="16" t="s">
        <v>266</v>
      </c>
      <c r="B34" s="17" t="s">
        <v>65</v>
      </c>
      <c r="C34" s="18">
        <v>730000</v>
      </c>
    </row>
    <row r="35" spans="1:3" ht="38.25" x14ac:dyDescent="0.25">
      <c r="A35" s="16" t="s">
        <v>267</v>
      </c>
      <c r="B35" s="17" t="s">
        <v>68</v>
      </c>
      <c r="C35" s="18">
        <v>65000</v>
      </c>
    </row>
    <row r="36" spans="1:3" x14ac:dyDescent="0.25">
      <c r="A36" s="32" t="s">
        <v>268</v>
      </c>
      <c r="B36" s="33" t="s">
        <v>71</v>
      </c>
      <c r="C36" s="34">
        <v>437770</v>
      </c>
    </row>
    <row r="37" spans="1:3" ht="38.25" x14ac:dyDescent="0.25">
      <c r="A37" s="16" t="s">
        <v>269</v>
      </c>
      <c r="B37" s="17" t="s">
        <v>73</v>
      </c>
      <c r="C37" s="18">
        <v>245000</v>
      </c>
    </row>
    <row r="38" spans="1:3" ht="38.25" x14ac:dyDescent="0.25">
      <c r="A38" s="16" t="s">
        <v>270</v>
      </c>
      <c r="B38" s="17" t="s">
        <v>76</v>
      </c>
      <c r="C38" s="18">
        <v>127770</v>
      </c>
    </row>
    <row r="39" spans="1:3" ht="25.5" x14ac:dyDescent="0.25">
      <c r="A39" s="16" t="s">
        <v>271</v>
      </c>
      <c r="B39" s="17" t="s">
        <v>79</v>
      </c>
      <c r="C39" s="18">
        <v>41000</v>
      </c>
    </row>
    <row r="40" spans="1:3" ht="38.25" x14ac:dyDescent="0.25">
      <c r="A40" s="16" t="s">
        <v>272</v>
      </c>
      <c r="B40" s="17" t="s">
        <v>82</v>
      </c>
      <c r="C40" s="18">
        <v>24000</v>
      </c>
    </row>
    <row r="41" spans="1:3" x14ac:dyDescent="0.25">
      <c r="A41" s="32" t="s">
        <v>273</v>
      </c>
      <c r="B41" s="33" t="s">
        <v>85</v>
      </c>
      <c r="C41" s="34">
        <v>13549300</v>
      </c>
    </row>
    <row r="42" spans="1:3" ht="25.5" x14ac:dyDescent="0.25">
      <c r="A42" s="16" t="s">
        <v>274</v>
      </c>
      <c r="B42" s="17" t="s">
        <v>87</v>
      </c>
      <c r="C42" s="18">
        <v>12535600</v>
      </c>
    </row>
    <row r="43" spans="1:3" ht="25.5" x14ac:dyDescent="0.25">
      <c r="A43" s="16" t="s">
        <v>275</v>
      </c>
      <c r="B43" s="17" t="s">
        <v>90</v>
      </c>
      <c r="C43" s="18">
        <v>725200</v>
      </c>
    </row>
    <row r="44" spans="1:3" ht="25.5" x14ac:dyDescent="0.25">
      <c r="A44" s="16" t="s">
        <v>276</v>
      </c>
      <c r="B44" s="17" t="s">
        <v>93</v>
      </c>
      <c r="C44" s="18">
        <v>288500</v>
      </c>
    </row>
    <row r="45" spans="1:3" x14ac:dyDescent="0.25">
      <c r="A45" s="32" t="s">
        <v>277</v>
      </c>
      <c r="B45" s="33" t="s">
        <v>96</v>
      </c>
      <c r="C45" s="34">
        <v>1600000</v>
      </c>
    </row>
    <row r="46" spans="1:3" ht="51" x14ac:dyDescent="0.25">
      <c r="A46" s="16" t="s">
        <v>278</v>
      </c>
      <c r="B46" s="17" t="s">
        <v>98</v>
      </c>
      <c r="C46" s="18">
        <v>1100000</v>
      </c>
    </row>
    <row r="47" spans="1:3" ht="25.5" x14ac:dyDescent="0.25">
      <c r="A47" s="16" t="s">
        <v>279</v>
      </c>
      <c r="B47" s="17" t="s">
        <v>101</v>
      </c>
      <c r="C47" s="18">
        <v>500000</v>
      </c>
    </row>
    <row r="48" spans="1:3" x14ac:dyDescent="0.25">
      <c r="A48" s="32" t="s">
        <v>280</v>
      </c>
      <c r="B48" s="33" t="s">
        <v>104</v>
      </c>
      <c r="C48" s="34">
        <v>2900000</v>
      </c>
    </row>
    <row r="49" spans="1:3" ht="51" x14ac:dyDescent="0.25">
      <c r="A49" s="16" t="s">
        <v>281</v>
      </c>
      <c r="B49" s="17" t="s">
        <v>327</v>
      </c>
      <c r="C49" s="18">
        <v>10000</v>
      </c>
    </row>
    <row r="50" spans="1:3" ht="63.75" x14ac:dyDescent="0.25">
      <c r="A50" s="16" t="s">
        <v>282</v>
      </c>
      <c r="B50" s="17" t="s">
        <v>328</v>
      </c>
      <c r="C50" s="18">
        <v>250000</v>
      </c>
    </row>
    <row r="51" spans="1:3" ht="54.75" customHeight="1" x14ac:dyDescent="0.25">
      <c r="A51" s="16" t="s">
        <v>283</v>
      </c>
      <c r="B51" s="17" t="s">
        <v>329</v>
      </c>
      <c r="C51" s="18">
        <v>450000</v>
      </c>
    </row>
    <row r="52" spans="1:3" ht="63.75" x14ac:dyDescent="0.25">
      <c r="A52" s="16" t="s">
        <v>284</v>
      </c>
      <c r="B52" s="17" t="s">
        <v>112</v>
      </c>
      <c r="C52" s="18">
        <v>60000</v>
      </c>
    </row>
    <row r="53" spans="1:3" ht="76.5" x14ac:dyDescent="0.25">
      <c r="A53" s="16" t="s">
        <v>285</v>
      </c>
      <c r="B53" s="17" t="s">
        <v>115</v>
      </c>
      <c r="C53" s="18">
        <v>10000</v>
      </c>
    </row>
    <row r="54" spans="1:3" ht="102" x14ac:dyDescent="0.25">
      <c r="A54" s="16" t="s">
        <v>286</v>
      </c>
      <c r="B54" s="17" t="s">
        <v>118</v>
      </c>
      <c r="C54" s="18">
        <v>130000</v>
      </c>
    </row>
    <row r="55" spans="1:3" ht="51" x14ac:dyDescent="0.25">
      <c r="A55" s="16" t="s">
        <v>287</v>
      </c>
      <c r="B55" s="17" t="s">
        <v>121</v>
      </c>
      <c r="C55" s="18">
        <v>250000</v>
      </c>
    </row>
    <row r="56" spans="1:3" ht="25.5" x14ac:dyDescent="0.25">
      <c r="A56" s="16" t="s">
        <v>288</v>
      </c>
      <c r="B56" s="17" t="s">
        <v>124</v>
      </c>
      <c r="C56" s="18">
        <v>6000</v>
      </c>
    </row>
    <row r="57" spans="1:3" ht="38.25" x14ac:dyDescent="0.25">
      <c r="A57" s="16" t="s">
        <v>289</v>
      </c>
      <c r="B57" s="17" t="s">
        <v>127</v>
      </c>
      <c r="C57" s="18">
        <v>80000</v>
      </c>
    </row>
    <row r="58" spans="1:3" ht="51" x14ac:dyDescent="0.25">
      <c r="A58" s="16" t="s">
        <v>290</v>
      </c>
      <c r="B58" s="17" t="s">
        <v>130</v>
      </c>
      <c r="C58" s="18">
        <v>204000</v>
      </c>
    </row>
    <row r="59" spans="1:3" ht="76.5" x14ac:dyDescent="0.25">
      <c r="A59" s="16" t="s">
        <v>291</v>
      </c>
      <c r="B59" s="17" t="s">
        <v>133</v>
      </c>
      <c r="C59" s="18">
        <v>450000</v>
      </c>
    </row>
    <row r="60" spans="1:3" ht="89.25" x14ac:dyDescent="0.25">
      <c r="A60" s="16" t="s">
        <v>292</v>
      </c>
      <c r="B60" s="17" t="s">
        <v>136</v>
      </c>
      <c r="C60" s="18">
        <v>1000000</v>
      </c>
    </row>
    <row r="61" spans="1:3" ht="15.75" thickBot="1" x14ac:dyDescent="0.3">
      <c r="A61" s="29" t="s">
        <v>293</v>
      </c>
      <c r="B61" s="30" t="s">
        <v>139</v>
      </c>
      <c r="C61" s="31">
        <v>1070129206.8200001</v>
      </c>
    </row>
    <row r="62" spans="1:3" ht="25.5" x14ac:dyDescent="0.25">
      <c r="A62" s="32" t="s">
        <v>294</v>
      </c>
      <c r="B62" s="33" t="s">
        <v>141</v>
      </c>
      <c r="C62" s="34">
        <v>1051085218.8200001</v>
      </c>
    </row>
    <row r="63" spans="1:3" ht="25.5" x14ac:dyDescent="0.25">
      <c r="A63" s="16" t="s">
        <v>295</v>
      </c>
      <c r="B63" s="17" t="s">
        <v>143</v>
      </c>
      <c r="C63" s="18">
        <v>132529000</v>
      </c>
    </row>
    <row r="64" spans="1:3" ht="25.5" x14ac:dyDescent="0.25">
      <c r="A64" s="16" t="s">
        <v>296</v>
      </c>
      <c r="B64" s="17" t="s">
        <v>146</v>
      </c>
      <c r="C64" s="18">
        <v>1166400</v>
      </c>
    </row>
    <row r="65" spans="1:3" ht="51" x14ac:dyDescent="0.25">
      <c r="A65" s="16" t="s">
        <v>297</v>
      </c>
      <c r="B65" s="17" t="s">
        <v>149</v>
      </c>
      <c r="C65" s="18">
        <v>53288526.439999998</v>
      </c>
    </row>
    <row r="66" spans="1:3" ht="38.25" x14ac:dyDescent="0.25">
      <c r="A66" s="16" t="s">
        <v>298</v>
      </c>
      <c r="B66" s="17" t="s">
        <v>152</v>
      </c>
      <c r="C66" s="18">
        <v>168454380</v>
      </c>
    </row>
    <row r="67" spans="1:3" ht="38.25" x14ac:dyDescent="0.25">
      <c r="A67" s="16" t="s">
        <v>299</v>
      </c>
      <c r="B67" s="17" t="s">
        <v>155</v>
      </c>
      <c r="C67" s="18">
        <v>1741400</v>
      </c>
    </row>
    <row r="68" spans="1:3" ht="38.25" x14ac:dyDescent="0.25">
      <c r="A68" s="16" t="s">
        <v>300</v>
      </c>
      <c r="B68" s="17" t="s">
        <v>158</v>
      </c>
      <c r="C68" s="18">
        <v>4659290.37</v>
      </c>
    </row>
    <row r="69" spans="1:3" ht="25.5" x14ac:dyDescent="0.25">
      <c r="A69" s="16" t="s">
        <v>301</v>
      </c>
      <c r="B69" s="17" t="s">
        <v>161</v>
      </c>
      <c r="C69" s="18">
        <v>10856887</v>
      </c>
    </row>
    <row r="70" spans="1:3" ht="51" x14ac:dyDescent="0.25">
      <c r="A70" s="16" t="s">
        <v>302</v>
      </c>
      <c r="B70" s="17" t="s">
        <v>164</v>
      </c>
      <c r="C70" s="18">
        <v>142909.26999999999</v>
      </c>
    </row>
    <row r="71" spans="1:3" ht="25.5" x14ac:dyDescent="0.25">
      <c r="A71" s="16" t="s">
        <v>303</v>
      </c>
      <c r="B71" s="17" t="s">
        <v>167</v>
      </c>
      <c r="C71" s="18">
        <v>362243.09</v>
      </c>
    </row>
    <row r="72" spans="1:3" ht="51" x14ac:dyDescent="0.25">
      <c r="A72" s="16" t="s">
        <v>304</v>
      </c>
      <c r="B72" s="17" t="s">
        <v>170</v>
      </c>
      <c r="C72" s="18">
        <v>21903518.719999999</v>
      </c>
    </row>
    <row r="73" spans="1:3" x14ac:dyDescent="0.25">
      <c r="A73" s="16" t="s">
        <v>305</v>
      </c>
      <c r="B73" s="17" t="s">
        <v>173</v>
      </c>
      <c r="C73" s="18">
        <v>2487282.34</v>
      </c>
    </row>
    <row r="74" spans="1:3" ht="25.5" x14ac:dyDescent="0.25">
      <c r="A74" s="16" t="s">
        <v>306</v>
      </c>
      <c r="B74" s="17" t="s">
        <v>176</v>
      </c>
      <c r="C74" s="18">
        <v>67043.59</v>
      </c>
    </row>
    <row r="75" spans="1:3" ht="38.25" x14ac:dyDescent="0.25">
      <c r="A75" s="16" t="s">
        <v>307</v>
      </c>
      <c r="B75" s="17" t="s">
        <v>330</v>
      </c>
      <c r="C75" s="18">
        <v>192260172.56</v>
      </c>
    </row>
    <row r="76" spans="1:3" ht="51" x14ac:dyDescent="0.25">
      <c r="A76" s="16" t="s">
        <v>308</v>
      </c>
      <c r="B76" s="17" t="s">
        <v>181</v>
      </c>
      <c r="C76" s="18">
        <v>287254325.30000001</v>
      </c>
    </row>
    <row r="77" spans="1:3" ht="51" x14ac:dyDescent="0.25">
      <c r="A77" s="16" t="s">
        <v>309</v>
      </c>
      <c r="B77" s="17" t="s">
        <v>184</v>
      </c>
      <c r="C77" s="18">
        <v>45653.22</v>
      </c>
    </row>
    <row r="78" spans="1:3" ht="38.25" x14ac:dyDescent="0.25">
      <c r="A78" s="16" t="s">
        <v>310</v>
      </c>
      <c r="B78" s="17" t="s">
        <v>187</v>
      </c>
      <c r="C78" s="18">
        <v>109428386.25</v>
      </c>
    </row>
    <row r="79" spans="1:3" ht="38.25" x14ac:dyDescent="0.25">
      <c r="A79" s="16" t="s">
        <v>311</v>
      </c>
      <c r="B79" s="17" t="s">
        <v>190</v>
      </c>
      <c r="C79" s="18">
        <v>5661458.8799999999</v>
      </c>
    </row>
    <row r="80" spans="1:3" ht="25.5" x14ac:dyDescent="0.25">
      <c r="A80" s="16" t="s">
        <v>312</v>
      </c>
      <c r="B80" s="17" t="s">
        <v>193</v>
      </c>
      <c r="C80" s="18">
        <v>787000</v>
      </c>
    </row>
    <row r="81" spans="1:3" ht="25.5" x14ac:dyDescent="0.25">
      <c r="A81" s="16" t="s">
        <v>313</v>
      </c>
      <c r="B81" s="17" t="s">
        <v>196</v>
      </c>
      <c r="C81" s="18">
        <v>939177.62</v>
      </c>
    </row>
    <row r="82" spans="1:3" ht="89.25" x14ac:dyDescent="0.25">
      <c r="A82" s="16" t="s">
        <v>314</v>
      </c>
      <c r="B82" s="17" t="s">
        <v>199</v>
      </c>
      <c r="C82" s="18">
        <v>192950.09</v>
      </c>
    </row>
    <row r="83" spans="1:3" ht="25.5" x14ac:dyDescent="0.25">
      <c r="A83" s="16" t="s">
        <v>315</v>
      </c>
      <c r="B83" s="17" t="s">
        <v>202</v>
      </c>
      <c r="C83" s="18">
        <v>10000</v>
      </c>
    </row>
    <row r="84" spans="1:3" ht="63.75" x14ac:dyDescent="0.25">
      <c r="A84" s="16" t="s">
        <v>316</v>
      </c>
      <c r="B84" s="17" t="s">
        <v>205</v>
      </c>
      <c r="C84" s="18">
        <v>137732.93</v>
      </c>
    </row>
    <row r="85" spans="1:3" ht="76.5" x14ac:dyDescent="0.25">
      <c r="A85" s="16" t="s">
        <v>317</v>
      </c>
      <c r="B85" s="17" t="s">
        <v>208</v>
      </c>
      <c r="C85" s="18">
        <v>76595.62</v>
      </c>
    </row>
    <row r="86" spans="1:3" ht="38.25" x14ac:dyDescent="0.25">
      <c r="A86" s="16" t="s">
        <v>318</v>
      </c>
      <c r="B86" s="17" t="s">
        <v>211</v>
      </c>
      <c r="C86" s="18">
        <v>373913.54</v>
      </c>
    </row>
    <row r="87" spans="1:3" ht="51" x14ac:dyDescent="0.25">
      <c r="A87" s="16" t="s">
        <v>319</v>
      </c>
      <c r="B87" s="17" t="s">
        <v>214</v>
      </c>
      <c r="C87" s="18">
        <v>291440</v>
      </c>
    </row>
    <row r="88" spans="1:3" ht="25.5" x14ac:dyDescent="0.25">
      <c r="A88" s="16" t="s">
        <v>320</v>
      </c>
      <c r="B88" s="17" t="s">
        <v>217</v>
      </c>
      <c r="C88" s="18">
        <v>2793000</v>
      </c>
    </row>
    <row r="89" spans="1:3" ht="38.25" x14ac:dyDescent="0.25">
      <c r="A89" s="16" t="s">
        <v>321</v>
      </c>
      <c r="B89" s="17" t="s">
        <v>220</v>
      </c>
      <c r="C89" s="18">
        <v>4300</v>
      </c>
    </row>
    <row r="90" spans="1:3" ht="25.5" x14ac:dyDescent="0.25">
      <c r="A90" s="16" t="s">
        <v>322</v>
      </c>
      <c r="B90" s="17" t="s">
        <v>223</v>
      </c>
      <c r="C90" s="18">
        <v>44000000</v>
      </c>
    </row>
    <row r="91" spans="1:3" x14ac:dyDescent="0.25">
      <c r="A91" s="16" t="s">
        <v>323</v>
      </c>
      <c r="B91" s="17" t="s">
        <v>226</v>
      </c>
      <c r="C91" s="18">
        <v>9170231.9900000002</v>
      </c>
    </row>
    <row r="92" spans="1:3" x14ac:dyDescent="0.25">
      <c r="A92" s="32" t="s">
        <v>324</v>
      </c>
      <c r="B92" s="33" t="s">
        <v>230</v>
      </c>
      <c r="C92" s="34">
        <v>19043988</v>
      </c>
    </row>
    <row r="93" spans="1:3" x14ac:dyDescent="0.25">
      <c r="A93" s="16" t="s">
        <v>325</v>
      </c>
      <c r="B93" s="17" t="s">
        <v>232</v>
      </c>
      <c r="C93" s="18">
        <v>132000</v>
      </c>
    </row>
    <row r="94" spans="1:3" x14ac:dyDescent="0.25">
      <c r="A94" s="16" t="s">
        <v>326</v>
      </c>
      <c r="B94" s="17" t="s">
        <v>235</v>
      </c>
      <c r="C94" s="18">
        <v>18911988</v>
      </c>
    </row>
    <row r="95" spans="1:3" ht="15.75" thickBot="1" x14ac:dyDescent="0.3">
      <c r="A95" s="9"/>
      <c r="B95" s="10"/>
      <c r="C95" s="11"/>
    </row>
    <row r="96" spans="1:3" ht="15.75" thickBot="1" x14ac:dyDescent="0.3">
      <c r="A96" s="12" t="s">
        <v>237</v>
      </c>
      <c r="B96" s="13"/>
      <c r="C96" s="14">
        <v>1427259276.8199999</v>
      </c>
    </row>
    <row r="97" spans="1:3" x14ac:dyDescent="0.25">
      <c r="A97" s="8"/>
      <c r="B97" s="8"/>
      <c r="C97" s="8"/>
    </row>
    <row r="98" spans="1:3" x14ac:dyDescent="0.25">
      <c r="A98" s="19"/>
      <c r="B98" s="20"/>
      <c r="C98" s="20"/>
    </row>
  </sheetData>
  <autoFilter ref="A10:C94"/>
  <mergeCells count="10">
    <mergeCell ref="A98:C98"/>
    <mergeCell ref="A1:C1"/>
    <mergeCell ref="A2:C2"/>
    <mergeCell ref="A3:C3"/>
    <mergeCell ref="A4:C4"/>
    <mergeCell ref="A5:C5"/>
    <mergeCell ref="A6:C6"/>
    <mergeCell ref="A8:C8"/>
    <mergeCell ref="A9:C9"/>
    <mergeCell ref="A7:C7"/>
  </mergeCells>
  <pageMargins left="0.70866141732283472" right="0.70866141732283472" top="0.35433070866141736" bottom="0.15748031496062992" header="0.31496062992125984" footer="0.31496062992125984"/>
  <pageSetup paperSize="9" scale="6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53"/>
  <sheetViews>
    <sheetView workbookViewId="0">
      <selection activeCell="B2" sqref="B2:B153"/>
    </sheetView>
  </sheetViews>
  <sheetFormatPr defaultRowHeight="15" x14ac:dyDescent="0.25"/>
  <cols>
    <col min="1" max="1" width="38.140625" customWidth="1"/>
    <col min="2" max="2" width="96" customWidth="1"/>
  </cols>
  <sheetData>
    <row r="2" spans="1:2" x14ac:dyDescent="0.25">
      <c r="A2" t="s">
        <v>7</v>
      </c>
      <c r="B2" t="str">
        <f>RIGHT(A2,LEN(A2)-3)</f>
        <v>10000000000000000</v>
      </c>
    </row>
    <row r="3" spans="1:2" x14ac:dyDescent="0.25">
      <c r="A3" t="s">
        <v>9</v>
      </c>
      <c r="B3" t="str">
        <f t="shared" ref="B3:B66" si="0">RIGHT(A3,LEN(A3)-3)</f>
        <v>10100000000000000</v>
      </c>
    </row>
    <row r="4" spans="1:2" x14ac:dyDescent="0.25">
      <c r="A4" t="s">
        <v>11</v>
      </c>
      <c r="B4" t="str">
        <f t="shared" si="0"/>
        <v>10102010011000110</v>
      </c>
    </row>
    <row r="5" spans="1:2" x14ac:dyDescent="0.25">
      <c r="A5" t="s">
        <v>13</v>
      </c>
      <c r="B5" t="str">
        <f t="shared" si="0"/>
        <v>10102010011000110</v>
      </c>
    </row>
    <row r="6" spans="1:2" x14ac:dyDescent="0.25">
      <c r="A6" t="s">
        <v>14</v>
      </c>
      <c r="B6" t="str">
        <f t="shared" si="0"/>
        <v>10300000000000000</v>
      </c>
    </row>
    <row r="7" spans="1:2" x14ac:dyDescent="0.25">
      <c r="A7" t="s">
        <v>16</v>
      </c>
      <c r="B7" t="str">
        <f t="shared" si="0"/>
        <v>10302231010000110</v>
      </c>
    </row>
    <row r="8" spans="1:2" x14ac:dyDescent="0.25">
      <c r="A8" t="s">
        <v>18</v>
      </c>
      <c r="B8" t="str">
        <f t="shared" si="0"/>
        <v>10302231010000110</v>
      </c>
    </row>
    <row r="9" spans="1:2" x14ac:dyDescent="0.25">
      <c r="A9" t="s">
        <v>19</v>
      </c>
      <c r="B9" t="str">
        <f t="shared" si="0"/>
        <v>10302251010000110</v>
      </c>
    </row>
    <row r="10" spans="1:2" x14ac:dyDescent="0.25">
      <c r="A10" t="s">
        <v>21</v>
      </c>
      <c r="B10" t="str">
        <f t="shared" si="0"/>
        <v>10302251010000110</v>
      </c>
    </row>
    <row r="11" spans="1:2" x14ac:dyDescent="0.25">
      <c r="A11" t="s">
        <v>22</v>
      </c>
      <c r="B11" t="str">
        <f t="shared" si="0"/>
        <v>10500000000000000</v>
      </c>
    </row>
    <row r="12" spans="1:2" x14ac:dyDescent="0.25">
      <c r="A12" t="s">
        <v>24</v>
      </c>
      <c r="B12" t="str">
        <f t="shared" si="0"/>
        <v>10501011011000110</v>
      </c>
    </row>
    <row r="13" spans="1:2" x14ac:dyDescent="0.25">
      <c r="A13" t="s">
        <v>26</v>
      </c>
      <c r="B13" t="str">
        <f t="shared" si="0"/>
        <v>10501011011000110</v>
      </c>
    </row>
    <row r="14" spans="1:2" x14ac:dyDescent="0.25">
      <c r="A14" t="s">
        <v>27</v>
      </c>
      <c r="B14" t="str">
        <f t="shared" si="0"/>
        <v>10501021011000110</v>
      </c>
    </row>
    <row r="15" spans="1:2" x14ac:dyDescent="0.25">
      <c r="A15" t="s">
        <v>29</v>
      </c>
      <c r="B15" t="str">
        <f t="shared" si="0"/>
        <v>10501021011000110</v>
      </c>
    </row>
    <row r="16" spans="1:2" x14ac:dyDescent="0.25">
      <c r="A16" t="s">
        <v>30</v>
      </c>
      <c r="B16" t="str">
        <f t="shared" si="0"/>
        <v>10503010011000110</v>
      </c>
    </row>
    <row r="17" spans="1:2" x14ac:dyDescent="0.25">
      <c r="A17" t="s">
        <v>32</v>
      </c>
      <c r="B17" t="str">
        <f t="shared" si="0"/>
        <v>10503010011000110</v>
      </c>
    </row>
    <row r="18" spans="1:2" x14ac:dyDescent="0.25">
      <c r="A18" t="s">
        <v>33</v>
      </c>
      <c r="B18" t="str">
        <f t="shared" si="0"/>
        <v>10504060021000110</v>
      </c>
    </row>
    <row r="19" spans="1:2" x14ac:dyDescent="0.25">
      <c r="A19" t="s">
        <v>35</v>
      </c>
      <c r="B19" t="str">
        <f t="shared" si="0"/>
        <v>10504060021000110</v>
      </c>
    </row>
    <row r="20" spans="1:2" x14ac:dyDescent="0.25">
      <c r="A20" t="s">
        <v>36</v>
      </c>
      <c r="B20" t="str">
        <f t="shared" si="0"/>
        <v>10600000000000000</v>
      </c>
    </row>
    <row r="21" spans="1:2" x14ac:dyDescent="0.25">
      <c r="A21" t="s">
        <v>38</v>
      </c>
      <c r="B21" t="str">
        <f t="shared" si="0"/>
        <v>10601020141000110</v>
      </c>
    </row>
    <row r="22" spans="1:2" x14ac:dyDescent="0.25">
      <c r="A22" t="s">
        <v>40</v>
      </c>
      <c r="B22" t="str">
        <f t="shared" si="0"/>
        <v>10601020141000110</v>
      </c>
    </row>
    <row r="23" spans="1:2" x14ac:dyDescent="0.25">
      <c r="A23" t="s">
        <v>41</v>
      </c>
      <c r="B23" t="str">
        <f t="shared" si="0"/>
        <v>10606032141000110</v>
      </c>
    </row>
    <row r="24" spans="1:2" x14ac:dyDescent="0.25">
      <c r="A24" t="s">
        <v>43</v>
      </c>
      <c r="B24" t="str">
        <f t="shared" si="0"/>
        <v>10606032141000110</v>
      </c>
    </row>
    <row r="25" spans="1:2" x14ac:dyDescent="0.25">
      <c r="A25" t="s">
        <v>44</v>
      </c>
      <c r="B25" t="str">
        <f t="shared" si="0"/>
        <v>10606042141000110</v>
      </c>
    </row>
    <row r="26" spans="1:2" x14ac:dyDescent="0.25">
      <c r="A26" t="s">
        <v>46</v>
      </c>
      <c r="B26" t="str">
        <f t="shared" si="0"/>
        <v>10606042141000110</v>
      </c>
    </row>
    <row r="27" spans="1:2" x14ac:dyDescent="0.25">
      <c r="A27" t="s">
        <v>47</v>
      </c>
      <c r="B27" t="str">
        <f t="shared" si="0"/>
        <v>10700000000000000</v>
      </c>
    </row>
    <row r="28" spans="1:2" x14ac:dyDescent="0.25">
      <c r="A28" t="s">
        <v>49</v>
      </c>
      <c r="B28" t="str">
        <f t="shared" si="0"/>
        <v>10701020011000110</v>
      </c>
    </row>
    <row r="29" spans="1:2" x14ac:dyDescent="0.25">
      <c r="A29" t="s">
        <v>51</v>
      </c>
      <c r="B29" t="str">
        <f t="shared" si="0"/>
        <v>10701020011000110</v>
      </c>
    </row>
    <row r="30" spans="1:2" x14ac:dyDescent="0.25">
      <c r="A30" t="s">
        <v>52</v>
      </c>
      <c r="B30" t="str">
        <f t="shared" si="0"/>
        <v>10800000000000000</v>
      </c>
    </row>
    <row r="31" spans="1:2" x14ac:dyDescent="0.25">
      <c r="A31" t="s">
        <v>54</v>
      </c>
      <c r="B31" t="str">
        <f t="shared" si="0"/>
        <v>10803010011000110</v>
      </c>
    </row>
    <row r="32" spans="1:2" x14ac:dyDescent="0.25">
      <c r="A32" t="s">
        <v>55</v>
      </c>
      <c r="B32" t="str">
        <f t="shared" si="0"/>
        <v>10803010011000110</v>
      </c>
    </row>
    <row r="33" spans="1:2" x14ac:dyDescent="0.25">
      <c r="A33" t="s">
        <v>56</v>
      </c>
      <c r="B33" t="str">
        <f t="shared" si="0"/>
        <v>11100000000000000</v>
      </c>
    </row>
    <row r="34" spans="1:2" x14ac:dyDescent="0.25">
      <c r="A34" t="s">
        <v>58</v>
      </c>
      <c r="B34" t="str">
        <f t="shared" si="0"/>
        <v>11105012140000120</v>
      </c>
    </row>
    <row r="35" spans="1:2" x14ac:dyDescent="0.25">
      <c r="A35" t="s">
        <v>60</v>
      </c>
      <c r="B35" t="str">
        <f t="shared" si="0"/>
        <v>11105012140000120</v>
      </c>
    </row>
    <row r="36" spans="1:2" x14ac:dyDescent="0.25">
      <c r="A36" t="s">
        <v>61</v>
      </c>
      <c r="B36" t="str">
        <f t="shared" si="0"/>
        <v>11105024140000120</v>
      </c>
    </row>
    <row r="37" spans="1:2" x14ac:dyDescent="0.25">
      <c r="A37" t="s">
        <v>63</v>
      </c>
      <c r="B37" t="str">
        <f t="shared" si="0"/>
        <v>11105024140000120</v>
      </c>
    </row>
    <row r="38" spans="1:2" x14ac:dyDescent="0.25">
      <c r="A38" t="s">
        <v>64</v>
      </c>
      <c r="B38" t="str">
        <f t="shared" si="0"/>
        <v>11105074140000120</v>
      </c>
    </row>
    <row r="39" spans="1:2" x14ac:dyDescent="0.25">
      <c r="A39" t="s">
        <v>66</v>
      </c>
      <c r="B39" t="str">
        <f t="shared" si="0"/>
        <v>11105074140000120</v>
      </c>
    </row>
    <row r="40" spans="1:2" x14ac:dyDescent="0.25">
      <c r="A40" t="s">
        <v>67</v>
      </c>
      <c r="B40" t="str">
        <f t="shared" si="0"/>
        <v>11109044140000120</v>
      </c>
    </row>
    <row r="41" spans="1:2" x14ac:dyDescent="0.25">
      <c r="A41" t="s">
        <v>69</v>
      </c>
      <c r="B41" t="str">
        <f t="shared" si="0"/>
        <v>11109044140000120</v>
      </c>
    </row>
    <row r="42" spans="1:2" x14ac:dyDescent="0.25">
      <c r="A42" t="s">
        <v>70</v>
      </c>
      <c r="B42" t="str">
        <f t="shared" si="0"/>
        <v>11200000000000000</v>
      </c>
    </row>
    <row r="43" spans="1:2" x14ac:dyDescent="0.25">
      <c r="A43" t="s">
        <v>72</v>
      </c>
      <c r="B43" t="str">
        <f t="shared" si="0"/>
        <v>11201010016000120</v>
      </c>
    </row>
    <row r="44" spans="1:2" x14ac:dyDescent="0.25">
      <c r="A44" t="s">
        <v>74</v>
      </c>
      <c r="B44" t="str">
        <f t="shared" si="0"/>
        <v>11201010016000120</v>
      </c>
    </row>
    <row r="45" spans="1:2" x14ac:dyDescent="0.25">
      <c r="A45" t="s">
        <v>75</v>
      </c>
      <c r="B45" t="str">
        <f t="shared" si="0"/>
        <v>11201030016000120</v>
      </c>
    </row>
    <row r="46" spans="1:2" x14ac:dyDescent="0.25">
      <c r="A46" t="s">
        <v>77</v>
      </c>
      <c r="B46" t="str">
        <f t="shared" si="0"/>
        <v>11201030016000120</v>
      </c>
    </row>
    <row r="47" spans="1:2" x14ac:dyDescent="0.25">
      <c r="A47" t="s">
        <v>78</v>
      </c>
      <c r="B47" t="str">
        <f t="shared" si="0"/>
        <v>11201041016000120</v>
      </c>
    </row>
    <row r="48" spans="1:2" x14ac:dyDescent="0.25">
      <c r="A48" t="s">
        <v>80</v>
      </c>
      <c r="B48" t="str">
        <f t="shared" si="0"/>
        <v>11201041016000120</v>
      </c>
    </row>
    <row r="49" spans="1:2" x14ac:dyDescent="0.25">
      <c r="A49" t="s">
        <v>81</v>
      </c>
      <c r="B49" t="str">
        <f t="shared" si="0"/>
        <v>11201070016000120</v>
      </c>
    </row>
    <row r="50" spans="1:2" x14ac:dyDescent="0.25">
      <c r="A50" t="s">
        <v>83</v>
      </c>
      <c r="B50" t="str">
        <f t="shared" si="0"/>
        <v>11201070016000120</v>
      </c>
    </row>
    <row r="51" spans="1:2" x14ac:dyDescent="0.25">
      <c r="A51" t="s">
        <v>84</v>
      </c>
      <c r="B51" t="str">
        <f t="shared" si="0"/>
        <v>11300000000000000</v>
      </c>
    </row>
    <row r="52" spans="1:2" x14ac:dyDescent="0.25">
      <c r="A52" t="s">
        <v>86</v>
      </c>
      <c r="B52" t="str">
        <f t="shared" si="0"/>
        <v>11301994140002130</v>
      </c>
    </row>
    <row r="53" spans="1:2" x14ac:dyDescent="0.25">
      <c r="A53" t="s">
        <v>88</v>
      </c>
      <c r="B53" t="str">
        <f t="shared" si="0"/>
        <v>11301994140002130</v>
      </c>
    </row>
    <row r="54" spans="1:2" x14ac:dyDescent="0.25">
      <c r="A54" t="s">
        <v>89</v>
      </c>
      <c r="B54" t="str">
        <f t="shared" si="0"/>
        <v>11301994140003130</v>
      </c>
    </row>
    <row r="55" spans="1:2" x14ac:dyDescent="0.25">
      <c r="A55" t="s">
        <v>91</v>
      </c>
      <c r="B55" t="str">
        <f t="shared" si="0"/>
        <v>11301994140003130</v>
      </c>
    </row>
    <row r="56" spans="1:2" x14ac:dyDescent="0.25">
      <c r="A56" t="s">
        <v>92</v>
      </c>
      <c r="B56" t="str">
        <f t="shared" si="0"/>
        <v>11301994140006130</v>
      </c>
    </row>
    <row r="57" spans="1:2" x14ac:dyDescent="0.25">
      <c r="A57" t="s">
        <v>94</v>
      </c>
      <c r="B57" t="str">
        <f t="shared" si="0"/>
        <v>11301994140006130</v>
      </c>
    </row>
    <row r="58" spans="1:2" x14ac:dyDescent="0.25">
      <c r="A58" t="s">
        <v>95</v>
      </c>
      <c r="B58" t="str">
        <f t="shared" si="0"/>
        <v>11400000000000000</v>
      </c>
    </row>
    <row r="59" spans="1:2" x14ac:dyDescent="0.25">
      <c r="A59" t="s">
        <v>97</v>
      </c>
      <c r="B59" t="str">
        <f t="shared" si="0"/>
        <v>11402043140000410</v>
      </c>
    </row>
    <row r="60" spans="1:2" x14ac:dyDescent="0.25">
      <c r="A60" t="s">
        <v>99</v>
      </c>
      <c r="B60" t="str">
        <f t="shared" si="0"/>
        <v>11402043140000410</v>
      </c>
    </row>
    <row r="61" spans="1:2" x14ac:dyDescent="0.25">
      <c r="A61" t="s">
        <v>100</v>
      </c>
      <c r="B61" t="str">
        <f t="shared" si="0"/>
        <v>11406012140000430</v>
      </c>
    </row>
    <row r="62" spans="1:2" x14ac:dyDescent="0.25">
      <c r="A62" t="s">
        <v>102</v>
      </c>
      <c r="B62" t="str">
        <f t="shared" si="0"/>
        <v>11406012140000430</v>
      </c>
    </row>
    <row r="63" spans="1:2" x14ac:dyDescent="0.25">
      <c r="A63" t="s">
        <v>103</v>
      </c>
      <c r="B63" t="str">
        <f t="shared" si="0"/>
        <v>11600000000000000</v>
      </c>
    </row>
    <row r="64" spans="1:2" x14ac:dyDescent="0.25">
      <c r="A64" t="s">
        <v>105</v>
      </c>
      <c r="B64" t="str">
        <f t="shared" si="0"/>
        <v>11601053019000140</v>
      </c>
    </row>
    <row r="65" spans="1:2" x14ac:dyDescent="0.25">
      <c r="A65" t="s">
        <v>106</v>
      </c>
      <c r="B65" t="str">
        <f t="shared" si="0"/>
        <v>11601053019000140</v>
      </c>
    </row>
    <row r="66" spans="1:2" x14ac:dyDescent="0.25">
      <c r="A66" t="s">
        <v>107</v>
      </c>
      <c r="B66" t="str">
        <f t="shared" si="0"/>
        <v>11601063010101140</v>
      </c>
    </row>
    <row r="67" spans="1:2" x14ac:dyDescent="0.25">
      <c r="A67" t="s">
        <v>108</v>
      </c>
      <c r="B67" t="str">
        <f t="shared" ref="B67:B130" si="1">RIGHT(A67,LEN(A67)-3)</f>
        <v>11601063010101140</v>
      </c>
    </row>
    <row r="68" spans="1:2" x14ac:dyDescent="0.25">
      <c r="A68" t="s">
        <v>109</v>
      </c>
      <c r="B68" t="str">
        <f t="shared" si="1"/>
        <v>11601073010027140</v>
      </c>
    </row>
    <row r="69" spans="1:2" x14ac:dyDescent="0.25">
      <c r="A69" t="s">
        <v>110</v>
      </c>
      <c r="B69" t="str">
        <f t="shared" si="1"/>
        <v>11601073010027140</v>
      </c>
    </row>
    <row r="70" spans="1:2" x14ac:dyDescent="0.25">
      <c r="A70" t="s">
        <v>111</v>
      </c>
      <c r="B70" t="str">
        <f t="shared" si="1"/>
        <v>11601153019000140</v>
      </c>
    </row>
    <row r="71" spans="1:2" x14ac:dyDescent="0.25">
      <c r="A71" t="s">
        <v>113</v>
      </c>
      <c r="B71" t="str">
        <f t="shared" si="1"/>
        <v>11601153019000140</v>
      </c>
    </row>
    <row r="72" spans="1:2" x14ac:dyDescent="0.25">
      <c r="A72" t="s">
        <v>114</v>
      </c>
      <c r="B72" t="str">
        <f t="shared" si="1"/>
        <v>11601173010007140</v>
      </c>
    </row>
    <row r="73" spans="1:2" x14ac:dyDescent="0.25">
      <c r="A73" t="s">
        <v>116</v>
      </c>
      <c r="B73" t="str">
        <f t="shared" si="1"/>
        <v>11601173010007140</v>
      </c>
    </row>
    <row r="74" spans="1:2" x14ac:dyDescent="0.25">
      <c r="A74" t="s">
        <v>117</v>
      </c>
      <c r="B74" t="str">
        <f t="shared" si="1"/>
        <v>11601193010005140</v>
      </c>
    </row>
    <row r="75" spans="1:2" x14ac:dyDescent="0.25">
      <c r="A75" t="s">
        <v>119</v>
      </c>
      <c r="B75" t="str">
        <f t="shared" si="1"/>
        <v>11601193010005140</v>
      </c>
    </row>
    <row r="76" spans="1:2" x14ac:dyDescent="0.25">
      <c r="A76" t="s">
        <v>120</v>
      </c>
      <c r="B76" t="str">
        <f t="shared" si="1"/>
        <v>11601203019000140</v>
      </c>
    </row>
    <row r="77" spans="1:2" x14ac:dyDescent="0.25">
      <c r="A77" t="s">
        <v>122</v>
      </c>
      <c r="B77" t="str">
        <f t="shared" si="1"/>
        <v>11601203019000140</v>
      </c>
    </row>
    <row r="78" spans="1:2" x14ac:dyDescent="0.25">
      <c r="A78" t="s">
        <v>123</v>
      </c>
      <c r="B78" t="str">
        <f t="shared" si="1"/>
        <v>11602020020000140</v>
      </c>
    </row>
    <row r="79" spans="1:2" x14ac:dyDescent="0.25">
      <c r="A79" t="s">
        <v>125</v>
      </c>
      <c r="B79" t="str">
        <f t="shared" si="1"/>
        <v>11602020020000140</v>
      </c>
    </row>
    <row r="80" spans="1:2" x14ac:dyDescent="0.25">
      <c r="A80" t="s">
        <v>126</v>
      </c>
      <c r="B80" t="str">
        <f t="shared" si="1"/>
        <v>11610032140000140</v>
      </c>
    </row>
    <row r="81" spans="1:2" x14ac:dyDescent="0.25">
      <c r="A81" t="s">
        <v>128</v>
      </c>
      <c r="B81" t="str">
        <f t="shared" si="1"/>
        <v>11610032140000140</v>
      </c>
    </row>
    <row r="82" spans="1:2" x14ac:dyDescent="0.25">
      <c r="A82" t="s">
        <v>129</v>
      </c>
      <c r="B82" t="str">
        <f t="shared" si="1"/>
        <v>11610081140000140</v>
      </c>
    </row>
    <row r="83" spans="1:2" x14ac:dyDescent="0.25">
      <c r="A83" t="s">
        <v>131</v>
      </c>
      <c r="B83" t="str">
        <f t="shared" si="1"/>
        <v>11610081140000140</v>
      </c>
    </row>
    <row r="84" spans="1:2" x14ac:dyDescent="0.25">
      <c r="A84" t="s">
        <v>132</v>
      </c>
      <c r="B84" t="str">
        <f t="shared" si="1"/>
        <v>11610123010141140</v>
      </c>
    </row>
    <row r="85" spans="1:2" x14ac:dyDescent="0.25">
      <c r="A85" t="s">
        <v>134</v>
      </c>
      <c r="B85" t="str">
        <f t="shared" si="1"/>
        <v>11610123010141140</v>
      </c>
    </row>
    <row r="86" spans="1:2" x14ac:dyDescent="0.25">
      <c r="A86" t="s">
        <v>135</v>
      </c>
      <c r="B86" t="str">
        <f t="shared" si="1"/>
        <v>11611050010000140</v>
      </c>
    </row>
    <row r="87" spans="1:2" x14ac:dyDescent="0.25">
      <c r="A87" t="s">
        <v>137</v>
      </c>
      <c r="B87" t="str">
        <f t="shared" si="1"/>
        <v>11611050010000140</v>
      </c>
    </row>
    <row r="88" spans="1:2" x14ac:dyDescent="0.25">
      <c r="A88" t="s">
        <v>138</v>
      </c>
      <c r="B88" t="str">
        <f t="shared" si="1"/>
        <v>20000000000000000</v>
      </c>
    </row>
    <row r="89" spans="1:2" x14ac:dyDescent="0.25">
      <c r="A89" t="s">
        <v>140</v>
      </c>
      <c r="B89" t="str">
        <f t="shared" si="1"/>
        <v>20200000000000000</v>
      </c>
    </row>
    <row r="90" spans="1:2" x14ac:dyDescent="0.25">
      <c r="A90" t="s">
        <v>142</v>
      </c>
      <c r="B90" t="str">
        <f t="shared" si="1"/>
        <v>20215001140000150</v>
      </c>
    </row>
    <row r="91" spans="1:2" x14ac:dyDescent="0.25">
      <c r="A91" t="s">
        <v>144</v>
      </c>
      <c r="B91" t="str">
        <f t="shared" si="1"/>
        <v>20215001140000150</v>
      </c>
    </row>
    <row r="92" spans="1:2" x14ac:dyDescent="0.25">
      <c r="A92" t="s">
        <v>145</v>
      </c>
      <c r="B92" t="str">
        <f t="shared" si="1"/>
        <v>20215002140000150</v>
      </c>
    </row>
    <row r="93" spans="1:2" x14ac:dyDescent="0.25">
      <c r="A93" t="s">
        <v>147</v>
      </c>
      <c r="B93" t="str">
        <f t="shared" si="1"/>
        <v>20215002140000150</v>
      </c>
    </row>
    <row r="94" spans="1:2" x14ac:dyDescent="0.25">
      <c r="A94" t="s">
        <v>148</v>
      </c>
      <c r="B94" t="str">
        <f t="shared" si="1"/>
        <v>20220302140000150</v>
      </c>
    </row>
    <row r="95" spans="1:2" x14ac:dyDescent="0.25">
      <c r="A95" t="s">
        <v>150</v>
      </c>
      <c r="B95" t="str">
        <f t="shared" si="1"/>
        <v>20220302140000150</v>
      </c>
    </row>
    <row r="96" spans="1:2" x14ac:dyDescent="0.25">
      <c r="A96" t="s">
        <v>151</v>
      </c>
      <c r="B96" t="str">
        <f t="shared" si="1"/>
        <v>20227576140000150</v>
      </c>
    </row>
    <row r="97" spans="1:2" x14ac:dyDescent="0.25">
      <c r="A97" t="s">
        <v>153</v>
      </c>
      <c r="B97" t="str">
        <f t="shared" si="1"/>
        <v>20227576140000150</v>
      </c>
    </row>
    <row r="98" spans="1:2" x14ac:dyDescent="0.25">
      <c r="A98" t="s">
        <v>154</v>
      </c>
      <c r="B98" t="str">
        <f t="shared" si="1"/>
        <v>20229999140102150</v>
      </c>
    </row>
    <row r="99" spans="1:2" x14ac:dyDescent="0.25">
      <c r="A99" t="s">
        <v>156</v>
      </c>
      <c r="B99" t="str">
        <f t="shared" si="1"/>
        <v>20229999140102150</v>
      </c>
    </row>
    <row r="100" spans="1:2" x14ac:dyDescent="0.25">
      <c r="A100" t="s">
        <v>157</v>
      </c>
      <c r="B100" t="str">
        <f t="shared" si="1"/>
        <v>20229999140103150</v>
      </c>
    </row>
    <row r="101" spans="1:2" x14ac:dyDescent="0.25">
      <c r="A101" t="s">
        <v>159</v>
      </c>
      <c r="B101" t="str">
        <f t="shared" si="1"/>
        <v>20229999140103150</v>
      </c>
    </row>
    <row r="102" spans="1:2" x14ac:dyDescent="0.25">
      <c r="A102" t="s">
        <v>160</v>
      </c>
      <c r="B102" t="str">
        <f t="shared" si="1"/>
        <v>20229999140105150</v>
      </c>
    </row>
    <row r="103" spans="1:2" x14ac:dyDescent="0.25">
      <c r="A103" t="s">
        <v>162</v>
      </c>
      <c r="B103" t="str">
        <f t="shared" si="1"/>
        <v>20229999140105150</v>
      </c>
    </row>
    <row r="104" spans="1:2" x14ac:dyDescent="0.25">
      <c r="A104" t="s">
        <v>163</v>
      </c>
      <c r="B104" t="str">
        <f t="shared" si="1"/>
        <v>20229999140106150</v>
      </c>
    </row>
    <row r="105" spans="1:2" x14ac:dyDescent="0.25">
      <c r="A105" t="s">
        <v>165</v>
      </c>
      <c r="B105" t="str">
        <f t="shared" si="1"/>
        <v>20229999140106150</v>
      </c>
    </row>
    <row r="106" spans="1:2" x14ac:dyDescent="0.25">
      <c r="A106" t="s">
        <v>166</v>
      </c>
      <c r="B106" t="str">
        <f t="shared" si="1"/>
        <v>20229999140107150</v>
      </c>
    </row>
    <row r="107" spans="1:2" x14ac:dyDescent="0.25">
      <c r="A107" t="s">
        <v>168</v>
      </c>
      <c r="B107" t="str">
        <f t="shared" si="1"/>
        <v>20229999140107150</v>
      </c>
    </row>
    <row r="108" spans="1:2" x14ac:dyDescent="0.25">
      <c r="A108" t="s">
        <v>169</v>
      </c>
      <c r="B108" t="str">
        <f t="shared" si="1"/>
        <v>20229999140109150</v>
      </c>
    </row>
    <row r="109" spans="1:2" x14ac:dyDescent="0.25">
      <c r="A109" t="s">
        <v>171</v>
      </c>
      <c r="B109" t="str">
        <f t="shared" si="1"/>
        <v>20229999140109150</v>
      </c>
    </row>
    <row r="110" spans="1:2" x14ac:dyDescent="0.25">
      <c r="A110" t="s">
        <v>172</v>
      </c>
      <c r="B110" t="str">
        <f t="shared" si="1"/>
        <v>20229999140117150</v>
      </c>
    </row>
    <row r="111" spans="1:2" x14ac:dyDescent="0.25">
      <c r="A111" t="s">
        <v>174</v>
      </c>
      <c r="B111" t="str">
        <f t="shared" si="1"/>
        <v>20229999140117150</v>
      </c>
    </row>
    <row r="112" spans="1:2" x14ac:dyDescent="0.25">
      <c r="A112" t="s">
        <v>175</v>
      </c>
      <c r="B112" t="str">
        <f t="shared" si="1"/>
        <v>20229999140119150</v>
      </c>
    </row>
    <row r="113" spans="1:2" x14ac:dyDescent="0.25">
      <c r="A113" t="s">
        <v>177</v>
      </c>
      <c r="B113" t="str">
        <f t="shared" si="1"/>
        <v>20229999140119150</v>
      </c>
    </row>
    <row r="114" spans="1:2" x14ac:dyDescent="0.25">
      <c r="A114" t="s">
        <v>178</v>
      </c>
      <c r="B114" t="str">
        <f t="shared" si="1"/>
        <v>20229999140130150</v>
      </c>
    </row>
    <row r="115" spans="1:2" x14ac:dyDescent="0.25">
      <c r="A115" t="s">
        <v>179</v>
      </c>
      <c r="B115" t="str">
        <f t="shared" si="1"/>
        <v>20229999140130150</v>
      </c>
    </row>
    <row r="116" spans="1:2" x14ac:dyDescent="0.25">
      <c r="A116" t="s">
        <v>180</v>
      </c>
      <c r="B116" t="str">
        <f t="shared" si="1"/>
        <v>20230024140202150</v>
      </c>
    </row>
    <row r="117" spans="1:2" x14ac:dyDescent="0.25">
      <c r="A117" t="s">
        <v>182</v>
      </c>
      <c r="B117" t="str">
        <f t="shared" si="1"/>
        <v>20230024140202150</v>
      </c>
    </row>
    <row r="118" spans="1:2" x14ac:dyDescent="0.25">
      <c r="A118" t="s">
        <v>183</v>
      </c>
      <c r="B118" t="str">
        <f t="shared" si="1"/>
        <v>20230024140203150</v>
      </c>
    </row>
    <row r="119" spans="1:2" x14ac:dyDescent="0.25">
      <c r="A119" t="s">
        <v>185</v>
      </c>
      <c r="B119" t="str">
        <f t="shared" si="1"/>
        <v>20230024140203150</v>
      </c>
    </row>
    <row r="120" spans="1:2" x14ac:dyDescent="0.25">
      <c r="A120" t="s">
        <v>186</v>
      </c>
      <c r="B120" t="str">
        <f t="shared" si="1"/>
        <v>20230024140205150</v>
      </c>
    </row>
    <row r="121" spans="1:2" x14ac:dyDescent="0.25">
      <c r="A121" t="s">
        <v>188</v>
      </c>
      <c r="B121" t="str">
        <f t="shared" si="1"/>
        <v>20230024140205150</v>
      </c>
    </row>
    <row r="122" spans="1:2" x14ac:dyDescent="0.25">
      <c r="A122" t="s">
        <v>189</v>
      </c>
      <c r="B122" t="str">
        <f t="shared" si="1"/>
        <v>20230024140206150</v>
      </c>
    </row>
    <row r="123" spans="1:2" x14ac:dyDescent="0.25">
      <c r="A123" t="s">
        <v>191</v>
      </c>
      <c r="B123" t="str">
        <f t="shared" si="1"/>
        <v>20230024140206150</v>
      </c>
    </row>
    <row r="124" spans="1:2" x14ac:dyDescent="0.25">
      <c r="A124" t="s">
        <v>192</v>
      </c>
      <c r="B124" t="str">
        <f t="shared" si="1"/>
        <v>20230024140208150</v>
      </c>
    </row>
    <row r="125" spans="1:2" x14ac:dyDescent="0.25">
      <c r="A125" t="s">
        <v>194</v>
      </c>
      <c r="B125" t="str">
        <f t="shared" si="1"/>
        <v>20230024140208150</v>
      </c>
    </row>
    <row r="126" spans="1:2" x14ac:dyDescent="0.25">
      <c r="A126" t="s">
        <v>195</v>
      </c>
      <c r="B126" t="str">
        <f t="shared" si="1"/>
        <v>20230024140209150</v>
      </c>
    </row>
    <row r="127" spans="1:2" x14ac:dyDescent="0.25">
      <c r="A127" t="s">
        <v>197</v>
      </c>
      <c r="B127" t="str">
        <f t="shared" si="1"/>
        <v>20230024140209150</v>
      </c>
    </row>
    <row r="128" spans="1:2" x14ac:dyDescent="0.25">
      <c r="A128" t="s">
        <v>198</v>
      </c>
      <c r="B128" t="str">
        <f t="shared" si="1"/>
        <v>20230024140215150</v>
      </c>
    </row>
    <row r="129" spans="1:2" x14ac:dyDescent="0.25">
      <c r="A129" t="s">
        <v>200</v>
      </c>
      <c r="B129" t="str">
        <f t="shared" si="1"/>
        <v>20230024140215150</v>
      </c>
    </row>
    <row r="130" spans="1:2" x14ac:dyDescent="0.25">
      <c r="A130" t="s">
        <v>201</v>
      </c>
      <c r="B130" t="str">
        <f t="shared" si="1"/>
        <v>20230024140216150</v>
      </c>
    </row>
    <row r="131" spans="1:2" x14ac:dyDescent="0.25">
      <c r="A131" t="s">
        <v>203</v>
      </c>
      <c r="B131" t="str">
        <f t="shared" ref="B131:B153" si="2">RIGHT(A131,LEN(A131)-3)</f>
        <v>20230024140216150</v>
      </c>
    </row>
    <row r="132" spans="1:2" x14ac:dyDescent="0.25">
      <c r="A132" t="s">
        <v>204</v>
      </c>
      <c r="B132" t="str">
        <f t="shared" si="2"/>
        <v>20230024140218150</v>
      </c>
    </row>
    <row r="133" spans="1:2" x14ac:dyDescent="0.25">
      <c r="A133" t="s">
        <v>206</v>
      </c>
      <c r="B133" t="str">
        <f t="shared" si="2"/>
        <v>20230024140218150</v>
      </c>
    </row>
    <row r="134" spans="1:2" x14ac:dyDescent="0.25">
      <c r="A134" t="s">
        <v>207</v>
      </c>
      <c r="B134" t="str">
        <f t="shared" si="2"/>
        <v>20230024140220150</v>
      </c>
    </row>
    <row r="135" spans="1:2" x14ac:dyDescent="0.25">
      <c r="A135" t="s">
        <v>209</v>
      </c>
      <c r="B135" t="str">
        <f t="shared" si="2"/>
        <v>20230024140220150</v>
      </c>
    </row>
    <row r="136" spans="1:2" x14ac:dyDescent="0.25">
      <c r="A136" t="s">
        <v>210</v>
      </c>
      <c r="B136" t="str">
        <f t="shared" si="2"/>
        <v>20230024140222150</v>
      </c>
    </row>
    <row r="137" spans="1:2" x14ac:dyDescent="0.25">
      <c r="A137" t="s">
        <v>212</v>
      </c>
      <c r="B137" t="str">
        <f t="shared" si="2"/>
        <v>20230024140222150</v>
      </c>
    </row>
    <row r="138" spans="1:2" x14ac:dyDescent="0.25">
      <c r="A138" t="s">
        <v>213</v>
      </c>
      <c r="B138" t="str">
        <f t="shared" si="2"/>
        <v>20230024140223150</v>
      </c>
    </row>
    <row r="139" spans="1:2" x14ac:dyDescent="0.25">
      <c r="A139" t="s">
        <v>215</v>
      </c>
      <c r="B139" t="str">
        <f t="shared" si="2"/>
        <v>20230024140223150</v>
      </c>
    </row>
    <row r="140" spans="1:2" x14ac:dyDescent="0.25">
      <c r="A140" t="s">
        <v>216</v>
      </c>
      <c r="B140" t="str">
        <f t="shared" si="2"/>
        <v>20235118140000150</v>
      </c>
    </row>
    <row r="141" spans="1:2" x14ac:dyDescent="0.25">
      <c r="A141" t="s">
        <v>218</v>
      </c>
      <c r="B141" t="str">
        <f t="shared" si="2"/>
        <v>20235118140000150</v>
      </c>
    </row>
    <row r="142" spans="1:2" x14ac:dyDescent="0.25">
      <c r="A142" t="s">
        <v>219</v>
      </c>
      <c r="B142" t="str">
        <f t="shared" si="2"/>
        <v>20235120140000150</v>
      </c>
    </row>
    <row r="143" spans="1:2" x14ac:dyDescent="0.25">
      <c r="A143" t="s">
        <v>221</v>
      </c>
      <c r="B143" t="str">
        <f t="shared" si="2"/>
        <v>20235120140000150</v>
      </c>
    </row>
    <row r="144" spans="1:2" x14ac:dyDescent="0.25">
      <c r="A144" t="s">
        <v>222</v>
      </c>
      <c r="B144" t="str">
        <f t="shared" si="2"/>
        <v>20245393140000150</v>
      </c>
    </row>
    <row r="145" spans="1:2" x14ac:dyDescent="0.25">
      <c r="A145" t="s">
        <v>224</v>
      </c>
      <c r="B145" t="str">
        <f t="shared" si="2"/>
        <v>20245393140000150</v>
      </c>
    </row>
    <row r="146" spans="1:2" x14ac:dyDescent="0.25">
      <c r="A146" t="s">
        <v>225</v>
      </c>
      <c r="B146" t="str">
        <f t="shared" si="2"/>
        <v>20249999140000150</v>
      </c>
    </row>
    <row r="147" spans="1:2" x14ac:dyDescent="0.25">
      <c r="A147" t="s">
        <v>227</v>
      </c>
      <c r="B147" t="str">
        <f t="shared" si="2"/>
        <v>20249999140000150</v>
      </c>
    </row>
    <row r="148" spans="1:2" x14ac:dyDescent="0.25">
      <c r="A148" t="s">
        <v>228</v>
      </c>
      <c r="B148" t="str">
        <f t="shared" si="2"/>
        <v>20249999140000150</v>
      </c>
    </row>
    <row r="149" spans="1:2" x14ac:dyDescent="0.25">
      <c r="A149" t="s">
        <v>229</v>
      </c>
      <c r="B149" t="str">
        <f t="shared" si="2"/>
        <v>20700000000000000</v>
      </c>
    </row>
    <row r="150" spans="1:2" x14ac:dyDescent="0.25">
      <c r="A150" t="s">
        <v>231</v>
      </c>
      <c r="B150" t="str">
        <f t="shared" si="2"/>
        <v>20704020140001150</v>
      </c>
    </row>
    <row r="151" spans="1:2" x14ac:dyDescent="0.25">
      <c r="A151" t="s">
        <v>233</v>
      </c>
      <c r="B151" t="str">
        <f t="shared" si="2"/>
        <v>20704020140001150</v>
      </c>
    </row>
    <row r="152" spans="1:2" x14ac:dyDescent="0.25">
      <c r="A152" t="s">
        <v>234</v>
      </c>
      <c r="B152" t="str">
        <f t="shared" si="2"/>
        <v>20704050140000150</v>
      </c>
    </row>
    <row r="153" spans="1:2" x14ac:dyDescent="0.25">
      <c r="A153" t="s">
        <v>236</v>
      </c>
      <c r="B153" t="str">
        <f t="shared" si="2"/>
        <v>20704050140000150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1.12.2025&lt;/string&gt;&#10;  &lt;/DateInfo&gt;&#10;  &lt;Code&gt;MAKET_GENERATOR&lt;/Code&gt;&#10;  &lt;ObjectCode&gt;MAKET_GENERATOR&lt;/ObjectCode&gt;&#10;  &lt;DocName&gt;Приложение № 1 (доходы) - бюджет МР (1г) Шарканский район&lt;/DocName&gt;&#10;  &lt;VariantName&gt;Приложение № 1 (доходы) - бюджет МР (1г) Шарканский район&lt;/VariantName&gt;&#10;  &lt;VariantLink xsi:nil=&quot;true&quot; /&gt;&#10;  &lt;ReportCode&gt;MAKET_861df5f3_0707_46df_83d3_d5040892b39a&lt;/ReportCode&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9A825055-3599-499B-9CA1-E77941F933B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Документ</vt:lpstr>
      <vt:lpstr>Лист1</vt:lpstr>
      <vt:lpstr>Документ!Заголовки_для_печати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2021-2022-233</dc:creator>
  <cp:lastModifiedBy>Пользователь</cp:lastModifiedBy>
  <cp:lastPrinted>2024-11-02T09:15:48Z</cp:lastPrinted>
  <dcterms:created xsi:type="dcterms:W3CDTF">2024-10-31T12:28:52Z</dcterms:created>
  <dcterms:modified xsi:type="dcterms:W3CDTF">2024-11-02T09:15:50Z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Приложение № 1 (доходы) - бюджет МР (1г) Шарканский район</vt:lpwstr>
  </property>
  <property fmtid="{D5CDD505-2E9C-101B-9397-08002B2CF9AE}" pid="3" name="Название отчета">
    <vt:lpwstr>Приложение № 1 (доходы) - бюджет МР (1г) Шарканский район.xlsx</vt:lpwstr>
  </property>
  <property fmtid="{D5CDD505-2E9C-101B-9397-08002B2CF9AE}" pid="4" name="Версия клиента">
    <vt:lpwstr>24.1.229.1014 (.NET 4.7.2)</vt:lpwstr>
  </property>
  <property fmtid="{D5CDD505-2E9C-101B-9397-08002B2CF9AE}" pid="5" name="Версия базы">
    <vt:lpwstr>24.1.1241.1445059899</vt:lpwstr>
  </property>
  <property fmtid="{D5CDD505-2E9C-101B-9397-08002B2CF9AE}" pid="6" name="Тип сервера">
    <vt:lpwstr>MSSQL</vt:lpwstr>
  </property>
  <property fmtid="{D5CDD505-2E9C-101B-9397-08002B2CF9AE}" pid="7" name="Сервер">
    <vt:lpwstr>RIC-BUD-BS-SQL.udmr.gosdom</vt:lpwstr>
  </property>
  <property fmtid="{D5CDD505-2E9C-101B-9397-08002B2CF9AE}" pid="8" name="База">
    <vt:lpwstr>ufk2024</vt:lpwstr>
  </property>
  <property fmtid="{D5CDD505-2E9C-101B-9397-08002B2CF9AE}" pid="9" name="Пользователь">
    <vt:lpwstr>наговицынаав_22</vt:lpwstr>
  </property>
  <property fmtid="{D5CDD505-2E9C-101B-9397-08002B2CF9AE}" pid="10" name="Шаблон">
    <vt:lpwstr>rep_maket.XLT</vt:lpwstr>
  </property>
  <property fmtid="{D5CDD505-2E9C-101B-9397-08002B2CF9AE}" pid="11" name="Локальная база">
    <vt:lpwstr>не используется</vt:lpwstr>
  </property>
</Properties>
</file>